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Özel Dosyalarım\Omü Bölüm Planlama\2023-2024 Arkeoloji Bölümü planlamaları\2023-2024 Arkeoloji Bahar Yarı Yılı\Quiz Sınav Porgramı\"/>
    </mc:Choice>
  </mc:AlternateContent>
  <xr:revisionPtr revIDLastSave="0" documentId="13_ncr:1_{00636AE7-4A77-4B5A-90E5-C661727E1D1F}" xr6:coauthVersionLast="47" xr6:coauthVersionMax="47" xr10:uidLastSave="{00000000-0000-0000-0000-000000000000}"/>
  <workbookProtection workbookPassword="DDCF" lockStructure="1"/>
  <bookViews>
    <workbookView xWindow="-108" yWindow="-108" windowWidth="23256" windowHeight="12576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3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U58" i="6" l="1"/>
  <c r="U62" i="6"/>
  <c r="U66" i="6"/>
  <c r="T70" i="6"/>
  <c r="W98" i="6"/>
  <c r="W102" i="6"/>
  <c r="W106" i="6"/>
  <c r="W110" i="6"/>
  <c r="V114" i="6"/>
  <c r="T118" i="4"/>
  <c r="P122" i="4"/>
  <c r="V130" i="4"/>
  <c r="W134" i="6"/>
  <c r="U142" i="6"/>
  <c r="U150" i="6"/>
  <c r="U154" i="6"/>
  <c r="V158" i="6"/>
  <c r="W186" i="6"/>
  <c r="W198" i="6"/>
  <c r="W222" i="6"/>
  <c r="U226" i="3"/>
  <c r="U242" i="6"/>
  <c r="V294" i="3"/>
  <c r="V298" i="3"/>
  <c r="V302" i="3"/>
  <c r="V14" i="6"/>
  <c r="U54" i="6"/>
  <c r="V44" i="6"/>
  <c r="T76" i="6"/>
  <c r="T88" i="6"/>
  <c r="Q124" i="4"/>
  <c r="V128" i="6"/>
  <c r="U136" i="6"/>
  <c r="T164" i="6"/>
  <c r="T172" i="6"/>
  <c r="T176" i="6"/>
  <c r="W180" i="6"/>
  <c r="V220" i="6"/>
  <c r="U224" i="6"/>
  <c r="W288" i="6"/>
  <c r="V292" i="3"/>
  <c r="R296" i="3"/>
  <c r="V300" i="6"/>
  <c r="V304" i="6"/>
  <c r="V308" i="6"/>
  <c r="V68" i="6"/>
  <c r="T80" i="6"/>
  <c r="V120" i="6"/>
  <c r="S140" i="3"/>
  <c r="U48" i="6"/>
  <c r="T84" i="6"/>
  <c r="V132" i="6"/>
  <c r="T168" i="6"/>
  <c r="U90" i="6"/>
  <c r="V28" i="3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6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4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71" i="7"/>
  <c r="A90" i="3" s="1"/>
  <c r="A68" i="1"/>
  <c r="A68" i="2"/>
  <c r="A68" i="3"/>
  <c r="A68" i="4"/>
  <c r="A90" i="6" l="1"/>
  <c r="A90" i="4"/>
  <c r="A112" i="5"/>
  <c r="A90" i="5"/>
  <c r="A90" i="1"/>
  <c r="A90" i="2"/>
  <c r="A112" i="1" l="1"/>
  <c r="A112" i="3"/>
  <c r="A112" i="4"/>
  <c r="A112" i="2"/>
  <c r="A112" i="6"/>
  <c r="A134" i="4" l="1"/>
  <c r="A134" i="2"/>
  <c r="A134" i="3"/>
  <c r="A134" i="5"/>
  <c r="A134" i="1"/>
  <c r="A134" i="6"/>
  <c r="A156" i="6"/>
  <c r="A156" i="5"/>
  <c r="A156" i="4"/>
  <c r="A156" i="1"/>
  <c r="A156" i="3"/>
  <c r="A156" i="2"/>
  <c r="A178" i="1" l="1"/>
  <c r="A178" i="3"/>
  <c r="A178" i="2"/>
  <c r="A178" i="6"/>
  <c r="A178" i="5"/>
  <c r="A178" i="4"/>
  <c r="A200" i="1" l="1"/>
  <c r="A200" i="3"/>
  <c r="A200" i="2"/>
  <c r="A200" i="6"/>
  <c r="A200" i="5"/>
  <c r="A200" i="4"/>
  <c r="A222" i="6" l="1"/>
  <c r="A222" i="5"/>
  <c r="A222" i="4"/>
  <c r="A222" i="1"/>
  <c r="A222" i="3"/>
  <c r="A222" i="2"/>
  <c r="A244" i="6" l="1"/>
  <c r="A244" i="5"/>
  <c r="A244" i="4"/>
  <c r="A244" i="1"/>
  <c r="A244" i="3"/>
  <c r="A244" i="2"/>
  <c r="A266" i="1" l="1"/>
  <c r="A266" i="3"/>
  <c r="A266" i="2"/>
  <c r="A266" i="6"/>
  <c r="A266" i="5"/>
  <c r="A266" i="4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<sst xmlns="http://schemas.openxmlformats.org/spreadsheetml/2006/main" count="575" uniqueCount="164">
  <si>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</si>
  <si>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</si>
  <si>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</si>
  <si>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</si>
  <si>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</si>
  <si>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</si>
  <si>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</si>
  <si>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</si>
  <si>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</si>
  <si>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</si>
  <si>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</si>
  <si>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</si>
  <si>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</si>
  <si>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</si>
  <si>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</si>
  <si>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</si>
  <si>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</si>
  <si>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</si>
  <si>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</si>
  <si>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</si>
  <si>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</si>
  <si>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</si>
  <si>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</si>
  <si>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</si>
  <si>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</si>
  <si>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</si>
  <si>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</si>
  <si>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</si>
  <si>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</si>
  <si>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</si>
  <si>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</si>
  <si>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</si>
  <si>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</si>
  <si>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</si>
  <si>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</si>
  <si>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</si>
  <si>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</si>
  <si>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</si>
  <si>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</si>
  <si>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</si>
  <si>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</si>
  <si>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</si>
  <si>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</si>
  <si>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</si>
  <si>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</si>
  <si>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</si>
  <si>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</si>
  <si>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</si>
  <si>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</si>
  <si>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</si>
  <si>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</si>
  <si>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</si>
  <si>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</si>
  <si>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</si>
  <si>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</si>
  <si>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</si>
  <si>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</si>
  <si>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</si>
  <si>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</si>
  <si>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</si>
  <si>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</si>
  <si>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</si>
  <si>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</si>
  <si>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</si>
  <si>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</si>
  <si>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</si>
  <si>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</si>
  <si>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</si>
  <si>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</si>
  <si>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</si>
  <si>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</si>
  <si>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</si>
  <si>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</si>
  <si>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</si>
  <si>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</si>
  <si>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</si>
  <si>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</si>
  <si>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</si>
  <si>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</si>
  <si>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</si>
  <si>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</si>
  <si>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</si>
  <si>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</si>
  <si>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</si>
  <si>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</si>
  <si>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</si>
  <si>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</si>
  <si>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</si>
  <si>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</si>
  <si>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</si>
  <si>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</si>
  <si>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</si>
  <si>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</si>
  <si>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</si>
  <si>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</si>
  <si>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</si>
  <si>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</si>
  <si>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</si>
  <si>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</si>
  <si>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</si>
  <si>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</si>
  <si>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</si>
  <si>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</si>
  <si>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</si>
  <si>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</si>
  <si>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</si>
  <si>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</si>
  <si>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</si>
  <si>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</si>
  <si>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</si>
  <si>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</si>
  <si>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</si>
  <si>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</si>
  <si>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</si>
  <si>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</si>
  <si>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</si>
  <si>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</si>
  <si>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</si>
  <si>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</si>
  <si>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</si>
  <si>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</si>
  <si>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</si>
  <si>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</si>
  <si>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</si>
  <si>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</si>
  <si>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</si>
  <si>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</si>
  <si>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</si>
  <si>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</si>
  <si>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</si>
  <si>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</si>
  <si>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</si>
  <si>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</si>
  <si>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</si>
  <si>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Baş</t>
  </si>
  <si>
    <t>A. Yılmaz</t>
  </si>
  <si>
    <t>Kıroğlu</t>
  </si>
  <si>
    <t>HELLENİSTİK ÇAĞ HEYKELTRAŞLIĞI II</t>
  </si>
  <si>
    <t>YUNAN MİTOLOJİSİ II</t>
  </si>
  <si>
    <t>A. Temur</t>
  </si>
  <si>
    <t>FRİG SANATI II</t>
  </si>
  <si>
    <t xml:space="preserve">Ark. Kazı ve Araş. Tek II </t>
  </si>
  <si>
    <t>D. Yiğitpaşa</t>
  </si>
  <si>
    <t>KLASİK ARKEOLOJİYE GİRİŞ II</t>
  </si>
  <si>
    <t>KLASİK ÇAĞ SERAMİĞİ</t>
  </si>
  <si>
    <t>A. Basş</t>
  </si>
  <si>
    <t>ARKAİK DÖNEM HEYKELTRAŞLIĞI</t>
  </si>
  <si>
    <t>D. Kaplan</t>
  </si>
  <si>
    <t>D.Kaplan</t>
  </si>
  <si>
    <t>GEÇ HİTİT SANATI</t>
  </si>
  <si>
    <t>A. Baş</t>
  </si>
  <si>
    <t>URARTU ARKEOLOJİSİ II</t>
  </si>
  <si>
    <t>DEMİR ÇAĞI ANADOLU ARKEOLOJİSİ</t>
  </si>
  <si>
    <t>ROMA ÇAĞI MİMARLIĞI II</t>
  </si>
  <si>
    <t>ANADOLU ANTIK KENTLERİ</t>
  </si>
  <si>
    <t xml:space="preserve">Klasik Çağ Mimarisi </t>
  </si>
  <si>
    <t>ROMA ÇAĞI HEYKELTRAŞLIĞI II</t>
  </si>
  <si>
    <t>LATİNCE II</t>
  </si>
  <si>
    <t>Seramik Ü. Yön. Ve Ter. II</t>
  </si>
  <si>
    <t xml:space="preserve">KLASİK ÇAĞ HEYKELTRAŞLIĞI II </t>
  </si>
  <si>
    <t>RESTORASYON - KONSERVASYON TEK. II</t>
  </si>
  <si>
    <t>M.D. Yılmaz</t>
  </si>
  <si>
    <t>ARKEOLOJİDE BİLG. UYG. II (Lap 1)</t>
  </si>
  <si>
    <t>Yamak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</si>
</sst>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31" xfId="0" applyFont="1" applyFill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 applyProtection="1">
      <alignment horizontal="center" vertical="center"/>
      <protection locked="0"/>
    </xf>
    <xf numFmtId="0" fontId="7" fillId="15" borderId="21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16" xfId="0" applyFont="1" applyFill="1" applyBorder="1" applyAlignment="1" applyProtection="1">
      <alignment horizontal="center"/>
      <protection locked="0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9" fillId="14" borderId="9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14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15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33203125" defaultRowHeight="15" customHeight="1" x14ac:dyDescent="0.25"/>
  <cols>
    <col min="1" max="1" width="27.44140625" bestFit="1" customWidth="1"/>
    <col min="4" max="4" width="16.33203125" customWidth="1"/>
    <col min="5" max="5" width="16" customWidth="1"/>
    <col min="6" max="7" width="17.33203125" customWidth="1"/>
    <col min="8" max="8" width="16.44140625" customWidth="1"/>
    <col min="9" max="9" width="16.33203125" customWidth="1"/>
    <col min="10" max="10" width="16" customWidth="1"/>
    <col min="11" max="12" width="17.33203125" customWidth="1"/>
    <col min="13" max="13" width="16.44140625" customWidth="1"/>
    <col min="21" max="21" width="16.33203125" customWidth="1"/>
    <col min="22" max="22" width="16" customWidth="1"/>
    <col min="23" max="24" width="17.33203125" customWidth="1"/>
    <col min="25" max="25" width="16.44140625" customWidth="1"/>
    <col min="30" max="30" width="17.33203125" customWidth="1"/>
    <col min="31" max="31" width="16.44140625" customWidth="1"/>
    <col min="59" max="59" width="17.33203125" style="4"/>
    <col min="61" max="63" width="17.33203125" style="4"/>
  </cols>
  <sheetData>
    <row r="1" spans="1:63" s="4" customFormat="1" ht="15" customHeight="1" thickBot="1" x14ac:dyDescent="0.3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5">
      <c r="A2" s="166">
        <f>Ders_Programı!A3</f>
        <v>45383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>HELLENİSTİK ÇAĞ HEYKELTRAŞLIĞI II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5">
      <c r="A3" s="167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5">
      <c r="A4" s="167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5">
      <c r="A5" s="167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5">
      <c r="A6" s="167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>FRİG SANATI II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5">
      <c r="A7" s="167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5">
      <c r="A8" s="167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Ark. Kazı ve Araş. Tek II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5">
      <c r="A9" s="167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5">
      <c r="A10" s="167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5">
      <c r="A11" s="167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5">
      <c r="A12" s="167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5">
      <c r="A13" s="167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5">
      <c r="A14" s="167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5">
      <c r="A15" s="167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5">
      <c r="A16" s="167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5">
      <c r="A17" s="167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5">
      <c r="A18" s="167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5">
      <c r="A19" s="167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5">
      <c r="A20" s="167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5">
      <c r="A21" s="167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3">
      <c r="A22" s="168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3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5">
      <c r="A24" s="166">
        <f>Ders_Programı!A23</f>
        <v>45384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>KLASİK ARKEOLOJİYE GİRİŞ II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5">
      <c r="A25" s="167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5">
      <c r="A26" s="167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5">
      <c r="A27" s="167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5">
      <c r="A28" s="167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>GEÇ HİTİT SANATI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5">
      <c r="A29" s="167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5">
      <c r="A30" s="167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>URARTU ARKEOLOJİSİ II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5">
      <c r="A31" s="167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5">
      <c r="A32" s="167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5">
      <c r="A33" s="167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5">
      <c r="A34" s="167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>ANADOLU ANTIK KENTLERİ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5">
      <c r="A35" s="167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5">
      <c r="A36" s="167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5">
      <c r="A37" s="167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5">
      <c r="A38" s="167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5">
      <c r="A39" s="167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5">
      <c r="A40" s="167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5">
      <c r="A41" s="167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5">
      <c r="A42" s="167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5">
      <c r="A43" s="167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3">
      <c r="A44" s="168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3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5">
      <c r="A46" s="166">
        <f>Ders_Programı!A46</f>
        <v>45385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>ROMA ÇAĞI HEYKELTRAŞLIĞI II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5">
      <c r="A47" s="167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5">
      <c r="A48" s="167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5">
      <c r="A49" s="167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5">
      <c r="A50" s="167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5">
      <c r="A51" s="167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5">
      <c r="A52" s="167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5">
      <c r="A53" s="167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5">
      <c r="A54" s="167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5">
      <c r="A55" s="167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5">
      <c r="A56" s="167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>LATİNCE II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5">
      <c r="A57" s="167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5">
      <c r="A58" s="167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5">
      <c r="A59" s="167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5">
      <c r="A60" s="167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5">
      <c r="A61" s="167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5">
      <c r="A62" s="167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5">
      <c r="A63" s="167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5">
      <c r="A64" s="167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5">
      <c r="A65" s="167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3">
      <c r="A66" s="168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3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5">
      <c r="A68" s="166">
        <f>Ders_Programı!A64</f>
        <v>45386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>Seramik Ü. Yön. Ve Ter. II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5">
      <c r="A69" s="167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5">
      <c r="A70" s="167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5">
      <c r="A71" s="167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5">
      <c r="A72" s="167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5">
      <c r="A73" s="167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5">
      <c r="A74" s="167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5">
      <c r="A75" s="167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5">
      <c r="A76" s="167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5">
      <c r="A77" s="167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5">
      <c r="A78" s="167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5">
      <c r="A79" s="167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5">
      <c r="A80" s="167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5">
      <c r="A81" s="167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5">
      <c r="A82" s="167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5">
      <c r="A83" s="167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5">
      <c r="A84" s="167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5">
      <c r="A85" s="167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5">
      <c r="A86" s="167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5">
      <c r="A87" s="167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3">
      <c r="A88" s="168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3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5">
      <c r="A90" s="166">
        <f>Ders_Programı!A71</f>
        <v>45387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KLASİK ÇAĞ HEYKELTRAŞLIĞI II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5">
      <c r="A91" s="167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5">
      <c r="A92" s="167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5">
      <c r="A93" s="167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5">
      <c r="A94" s="167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5">
      <c r="A95" s="167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5">
      <c r="A96" s="167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>RESTORASYON - KONSERVASYON TEK. II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5">
      <c r="A97" s="167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5">
      <c r="A98" s="167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5">
      <c r="A99" s="167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5">
      <c r="A100" s="167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5">
      <c r="A101" s="167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5">
      <c r="A102" s="167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5">
      <c r="A103" s="167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5">
      <c r="A104" s="167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5">
      <c r="A105" s="167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5">
      <c r="A106" s="167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5">
      <c r="A107" s="167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5">
      <c r="A108" s="167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5">
      <c r="A109" s="167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3">
      <c r="A110" s="168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3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5">
      <c r="A112" s="166" t="e">
        <f>Ders_Programı!#REF!</f>
        <v>#REF!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5">
      <c r="A113" s="167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5">
      <c r="A114" s="167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5">
      <c r="A115" s="167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5">
      <c r="A116" s="167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5">
      <c r="A117" s="167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5">
      <c r="A118" s="167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5">
      <c r="A119" s="167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5">
      <c r="A120" s="167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5">
      <c r="A121" s="167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5">
      <c r="A122" s="167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5">
      <c r="A123" s="167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5">
      <c r="A124" s="167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5">
      <c r="A125" s="167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5">
      <c r="A126" s="167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5">
      <c r="A127" s="167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5">
      <c r="A128" s="167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5">
      <c r="A129" s="167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5">
      <c r="A130" s="167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5">
      <c r="A131" s="167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3">
      <c r="A132" s="168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3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5">
      <c r="A134" s="166" t="e">
        <f>Ders_Programı!#REF!</f>
        <v>#REF!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5">
      <c r="A135" s="167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5">
      <c r="A136" s="167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5">
      <c r="A137" s="167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5">
      <c r="A138" s="167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5">
      <c r="A139" s="167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5">
      <c r="A140" s="167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5">
      <c r="A141" s="167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5">
      <c r="A142" s="167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5">
      <c r="A143" s="167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5">
      <c r="A144" s="167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5">
      <c r="A145" s="167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5">
      <c r="A146" s="167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5">
      <c r="A147" s="167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5">
      <c r="A148" s="167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5">
      <c r="A149" s="167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5">
      <c r="A150" s="167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5">
      <c r="A151" s="167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5">
      <c r="A152" s="167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5">
      <c r="A153" s="167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3">
      <c r="A154" s="168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3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5">
      <c r="A156" s="166" t="e">
        <f>Ders_Programı!#REF!</f>
        <v>#REF!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5">
      <c r="A157" s="167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5">
      <c r="A158" s="167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5">
      <c r="A159" s="167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5">
      <c r="A160" s="167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5">
      <c r="A161" s="167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5">
      <c r="A162" s="167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5">
      <c r="A163" s="167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5">
      <c r="A164" s="167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5">
      <c r="A165" s="167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5">
      <c r="A166" s="167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5">
      <c r="A167" s="167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5">
      <c r="A168" s="167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5">
      <c r="A169" s="167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5">
      <c r="A170" s="167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5">
      <c r="A171" s="167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5">
      <c r="A172" s="167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5">
      <c r="A173" s="167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5">
      <c r="A174" s="167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5">
      <c r="A175" s="167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3">
      <c r="A176" s="168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3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5">
      <c r="A178" s="166" t="e">
        <f>Ders_Programı!#REF!</f>
        <v>#REF!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5">
      <c r="A179" s="167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5">
      <c r="A180" s="167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5">
      <c r="A181" s="167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5">
      <c r="A182" s="167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5">
      <c r="A183" s="167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5">
      <c r="A184" s="167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5">
      <c r="A185" s="167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5">
      <c r="A186" s="167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5">
      <c r="A187" s="167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5">
      <c r="A188" s="167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5">
      <c r="A189" s="167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5">
      <c r="A190" s="167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5">
      <c r="A191" s="167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5">
      <c r="A192" s="167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5">
      <c r="A193" s="167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5">
      <c r="A194" s="167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5">
      <c r="A195" s="167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5">
      <c r="A196" s="167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5">
      <c r="A197" s="167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3">
      <c r="A198" s="168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3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5">
      <c r="A200" s="166" t="e">
        <f>Ders_Programı!#REF!</f>
        <v>#REF!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5">
      <c r="A201" s="167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5">
      <c r="A202" s="167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5">
      <c r="A203" s="167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5">
      <c r="A204" s="167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5">
      <c r="A205" s="167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5">
      <c r="A206" s="167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5">
      <c r="A207" s="167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5">
      <c r="A208" s="167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5">
      <c r="A209" s="167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5">
      <c r="A210" s="167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5">
      <c r="A211" s="167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5">
      <c r="A212" s="167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5">
      <c r="A213" s="167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5">
      <c r="A214" s="167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5">
      <c r="A215" s="167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5">
      <c r="A216" s="167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5">
      <c r="A217" s="167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5">
      <c r="A218" s="167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5">
      <c r="A219" s="167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3">
      <c r="A220" s="168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3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5">
      <c r="A222" s="166" t="e">
        <f>Ders_Programı!#REF!</f>
        <v>#REF!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5">
      <c r="A223" s="167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5">
      <c r="A224" s="167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5">
      <c r="A225" s="167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5">
      <c r="A226" s="167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5">
      <c r="A227" s="167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5">
      <c r="A228" s="167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5">
      <c r="A229" s="167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5">
      <c r="A230" s="167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5">
      <c r="A231" s="167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5">
      <c r="A232" s="167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5">
      <c r="A233" s="167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5">
      <c r="A234" s="167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5">
      <c r="A235" s="167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5">
      <c r="A236" s="167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5">
      <c r="A237" s="167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5">
      <c r="A238" s="167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5">
      <c r="A239" s="167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5">
      <c r="A240" s="167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5">
      <c r="A241" s="167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3">
      <c r="A242" s="168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3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5">
      <c r="A244" s="166" t="e">
        <f>Ders_Programı!#REF!</f>
        <v>#REF!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5">
      <c r="A245" s="167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5">
      <c r="A246" s="167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5">
      <c r="A247" s="167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5">
      <c r="A248" s="167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5">
      <c r="A249" s="167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5">
      <c r="A250" s="167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5">
      <c r="A251" s="167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5">
      <c r="A252" s="167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5">
      <c r="A253" s="167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5">
      <c r="A254" s="167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5">
      <c r="A255" s="167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5">
      <c r="A256" s="167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5">
      <c r="A257" s="167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5">
      <c r="A258" s="167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5">
      <c r="A259" s="167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5">
      <c r="A260" s="167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5">
      <c r="A261" s="167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5">
      <c r="A262" s="167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5">
      <c r="A263" s="167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3">
      <c r="A264" s="168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3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5">
      <c r="A266" s="166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5">
      <c r="A267" s="167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5">
      <c r="A268" s="167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5">
      <c r="A269" s="167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5">
      <c r="A270" s="167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5">
      <c r="A271" s="167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5">
      <c r="A272" s="167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5">
      <c r="A273" s="167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5">
      <c r="A274" s="167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5">
      <c r="A275" s="167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5">
      <c r="A276" s="167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5">
      <c r="A277" s="167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5">
      <c r="A278" s="167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5">
      <c r="A279" s="167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5">
      <c r="A280" s="167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5">
      <c r="A281" s="167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5">
      <c r="A282" s="167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5">
      <c r="A283" s="167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5">
      <c r="A284" s="167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5">
      <c r="A285" s="167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3">
      <c r="A286" s="168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3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5">
      <c r="A288" s="166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5">
      <c r="A289" s="167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5">
      <c r="A290" s="167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5">
      <c r="A291" s="167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5">
      <c r="A292" s="167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5">
      <c r="A293" s="167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5">
      <c r="A294" s="167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5">
      <c r="A295" s="167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5">
      <c r="A296" s="167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5">
      <c r="A297" s="167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5">
      <c r="A298" s="167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5">
      <c r="A299" s="167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5">
      <c r="A300" s="167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5">
      <c r="A301" s="167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5">
      <c r="A302" s="167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5">
      <c r="A303" s="167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5">
      <c r="A304" s="167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5">
      <c r="A305" s="167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5">
      <c r="A306" s="167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5">
      <c r="A307" s="167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3">
      <c r="A308" s="168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3.2" x14ac:dyDescent="0.25"/>
  <sheetData>
    <row r="2" spans="1:15" ht="13.8" thickBot="1" x14ac:dyDescent="0.3"/>
    <row r="3" spans="1:15" ht="13.5" customHeight="1" x14ac:dyDescent="0.25">
      <c r="A3" s="200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5">
      <c r="A4" s="200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201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201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201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201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201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201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201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201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201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201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201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201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201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201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201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201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201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201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201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33203125" defaultRowHeight="15" customHeight="1" x14ac:dyDescent="0.25"/>
  <cols>
    <col min="1" max="1" width="30.5546875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169"/>
      <c r="B1" s="170"/>
      <c r="C1" s="170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6" thickBot="1" x14ac:dyDescent="0.3">
      <c r="A2" s="171">
        <f>Ders_Programı!A3</f>
        <v>45383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5.6" thickBot="1" x14ac:dyDescent="0.3">
      <c r="A3" s="17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6" thickBot="1" x14ac:dyDescent="0.3">
      <c r="A4" s="17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5.6" thickBot="1" x14ac:dyDescent="0.3">
      <c r="A5" s="17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6" thickBot="1" x14ac:dyDescent="0.3">
      <c r="A6" s="17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5.6" thickBot="1" x14ac:dyDescent="0.3">
      <c r="A7" s="17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6" thickBot="1" x14ac:dyDescent="0.3">
      <c r="A8" s="17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5.6" thickBot="1" x14ac:dyDescent="0.3">
      <c r="A9" s="17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3">
      <c r="A10" s="17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3">
      <c r="A11" s="17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6" thickBot="1" x14ac:dyDescent="0.3">
      <c r="A12" s="17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6" thickBot="1" x14ac:dyDescent="0.3">
      <c r="A13" s="17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6" thickBot="1" x14ac:dyDescent="0.3">
      <c r="A14" s="17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5.6" thickBot="1" x14ac:dyDescent="0.3">
      <c r="A15" s="17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6" thickBot="1" x14ac:dyDescent="0.3">
      <c r="A16" s="17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6" thickBot="1" x14ac:dyDescent="0.3">
      <c r="A17" s="17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6" thickBot="1" x14ac:dyDescent="0.3">
      <c r="A18" s="17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5.6" thickBot="1" x14ac:dyDescent="0.3">
      <c r="A19" s="17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3">
      <c r="A20" s="17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3">
      <c r="A21" s="17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6" thickBot="1" x14ac:dyDescent="0.3">
      <c r="A22" s="17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5.6" thickBot="1" x14ac:dyDescent="0.3">
      <c r="A24" s="171">
        <f>Ders_Programı!A23</f>
        <v>45384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5.6" thickBot="1" x14ac:dyDescent="0.3">
      <c r="A25" s="17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6" thickBot="1" x14ac:dyDescent="0.3">
      <c r="A26" s="17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5.6" thickBot="1" x14ac:dyDescent="0.3">
      <c r="A27" s="17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6" thickBot="1" x14ac:dyDescent="0.3">
      <c r="A28" s="17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5.6" thickBot="1" x14ac:dyDescent="0.3">
      <c r="A29" s="17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6" thickBot="1" x14ac:dyDescent="0.3">
      <c r="A30" s="17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5.6" thickBot="1" x14ac:dyDescent="0.3">
      <c r="A31" s="17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3">
      <c r="A32" s="17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3">
      <c r="A33" s="17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6" thickBot="1" x14ac:dyDescent="0.3">
      <c r="A34" s="17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5.6" thickBot="1" x14ac:dyDescent="0.3">
      <c r="A35" s="17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6" thickBot="1" x14ac:dyDescent="0.3">
      <c r="A36" s="17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5.6" thickBot="1" x14ac:dyDescent="0.3">
      <c r="A37" s="17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6" thickBot="1" x14ac:dyDescent="0.3">
      <c r="A38" s="17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6" thickBot="1" x14ac:dyDescent="0.3">
      <c r="A39" s="17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6" thickBot="1" x14ac:dyDescent="0.3">
      <c r="A40" s="17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6" thickBot="1" x14ac:dyDescent="0.3">
      <c r="A41" s="17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3">
      <c r="A42" s="17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3">
      <c r="A43" s="17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6" thickBot="1" x14ac:dyDescent="0.3">
      <c r="A44" s="17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5.6" thickBot="1" x14ac:dyDescent="0.3">
      <c r="A46" s="171">
        <f>Ders_Programı!A46</f>
        <v>45385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5.6" thickBot="1" x14ac:dyDescent="0.3">
      <c r="A47" s="17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6" thickBot="1" x14ac:dyDescent="0.3">
      <c r="A48" s="17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5.6" thickBot="1" x14ac:dyDescent="0.3">
      <c r="A49" s="17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6" thickBot="1" x14ac:dyDescent="0.3">
      <c r="A50" s="17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6" thickBot="1" x14ac:dyDescent="0.3">
      <c r="A51" s="17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6" thickBot="1" x14ac:dyDescent="0.3">
      <c r="A52" s="17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6" thickBot="1" x14ac:dyDescent="0.3">
      <c r="A53" s="17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3">
      <c r="A54" s="17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3">
      <c r="A55" s="17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6" thickBot="1" x14ac:dyDescent="0.3">
      <c r="A56" s="17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5.6" thickBot="1" x14ac:dyDescent="0.3">
      <c r="A57" s="17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6" thickBot="1" x14ac:dyDescent="0.3">
      <c r="A58" s="17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5.6" thickBot="1" x14ac:dyDescent="0.3">
      <c r="A59" s="17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6" thickBot="1" x14ac:dyDescent="0.3">
      <c r="A60" s="17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6" thickBot="1" x14ac:dyDescent="0.3">
      <c r="A61" s="17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6" thickBot="1" x14ac:dyDescent="0.3">
      <c r="A62" s="17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6" thickBot="1" x14ac:dyDescent="0.3">
      <c r="A63" s="17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3">
      <c r="A64" s="17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3">
      <c r="A65" s="17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6" thickBot="1" x14ac:dyDescent="0.3">
      <c r="A66" s="17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5.6" thickBot="1" x14ac:dyDescent="0.3">
      <c r="A68" s="171">
        <f>Ders_Programı!A64</f>
        <v>45386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5.6" thickBot="1" x14ac:dyDescent="0.3">
      <c r="A69" s="17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6" thickBot="1" x14ac:dyDescent="0.3">
      <c r="A70" s="17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5.6" thickBot="1" x14ac:dyDescent="0.3">
      <c r="A71" s="17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6" thickBot="1" x14ac:dyDescent="0.3">
      <c r="A72" s="17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6" thickBot="1" x14ac:dyDescent="0.3">
      <c r="A73" s="17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6" thickBot="1" x14ac:dyDescent="0.3">
      <c r="A74" s="17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6" thickBot="1" x14ac:dyDescent="0.3">
      <c r="A75" s="17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3">
      <c r="A76" s="17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3">
      <c r="A77" s="17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6" thickBot="1" x14ac:dyDescent="0.3">
      <c r="A78" s="17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6" thickBot="1" x14ac:dyDescent="0.3">
      <c r="A79" s="17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6" thickBot="1" x14ac:dyDescent="0.3">
      <c r="A80" s="17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6" thickBot="1" x14ac:dyDescent="0.3">
      <c r="A81" s="17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6" thickBot="1" x14ac:dyDescent="0.3">
      <c r="A82" s="17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6" thickBot="1" x14ac:dyDescent="0.3">
      <c r="A83" s="17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6" thickBot="1" x14ac:dyDescent="0.3">
      <c r="A84" s="17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6" thickBot="1" x14ac:dyDescent="0.3">
      <c r="A85" s="17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3">
      <c r="A86" s="17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3">
      <c r="A87" s="17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6" thickBot="1" x14ac:dyDescent="0.3">
      <c r="A88" s="17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5.6" thickBot="1" x14ac:dyDescent="0.3">
      <c r="A90" s="171">
        <f>Ders_Programı!A71</f>
        <v>45387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5.6" thickBot="1" x14ac:dyDescent="0.3">
      <c r="A91" s="17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6" thickBot="1" x14ac:dyDescent="0.3">
      <c r="A92" s="17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5.6" thickBot="1" x14ac:dyDescent="0.3">
      <c r="A93" s="17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6" thickBot="1" x14ac:dyDescent="0.3">
      <c r="A94" s="17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6" thickBot="1" x14ac:dyDescent="0.3">
      <c r="A95" s="17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6" thickBot="1" x14ac:dyDescent="0.3">
      <c r="A96" s="17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5.6" thickBot="1" x14ac:dyDescent="0.3">
      <c r="A97" s="17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3">
      <c r="A98" s="17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3">
      <c r="A99" s="17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6" thickBot="1" x14ac:dyDescent="0.3">
      <c r="A100" s="17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5.6" thickBot="1" x14ac:dyDescent="0.3">
      <c r="A101" s="17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6" thickBot="1" x14ac:dyDescent="0.3">
      <c r="A102" s="17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5.6" thickBot="1" x14ac:dyDescent="0.3">
      <c r="A103" s="17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6" thickBot="1" x14ac:dyDescent="0.3">
      <c r="A104" s="17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6" thickBot="1" x14ac:dyDescent="0.3">
      <c r="A105" s="17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6" thickBot="1" x14ac:dyDescent="0.3">
      <c r="A106" s="17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6" thickBot="1" x14ac:dyDescent="0.3">
      <c r="A107" s="17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3">
      <c r="A108" s="17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3">
      <c r="A109" s="17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6" thickBot="1" x14ac:dyDescent="0.3">
      <c r="A110" s="17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5.6" thickBot="1" x14ac:dyDescent="0.3">
      <c r="A112" s="171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6" thickBot="1" x14ac:dyDescent="0.3">
      <c r="A113" s="17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6" thickBot="1" x14ac:dyDescent="0.3">
      <c r="A114" s="17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6" thickBot="1" x14ac:dyDescent="0.3">
      <c r="A115" s="17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6" thickBot="1" x14ac:dyDescent="0.3">
      <c r="A116" s="17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6" thickBot="1" x14ac:dyDescent="0.3">
      <c r="A117" s="17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6" thickBot="1" x14ac:dyDescent="0.3">
      <c r="A118" s="17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6" thickBot="1" x14ac:dyDescent="0.3">
      <c r="A119" s="17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3">
      <c r="A120" s="17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3">
      <c r="A121" s="17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6" thickBot="1" x14ac:dyDescent="0.3">
      <c r="A122" s="17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6" thickBot="1" x14ac:dyDescent="0.3">
      <c r="A123" s="17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6" thickBot="1" x14ac:dyDescent="0.3">
      <c r="A124" s="17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6" thickBot="1" x14ac:dyDescent="0.3">
      <c r="A125" s="17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6" thickBot="1" x14ac:dyDescent="0.3">
      <c r="A126" s="17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6" thickBot="1" x14ac:dyDescent="0.3">
      <c r="A127" s="17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6" thickBot="1" x14ac:dyDescent="0.3">
      <c r="A128" s="17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6" thickBot="1" x14ac:dyDescent="0.3">
      <c r="A129" s="17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3">
      <c r="A130" s="17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3">
      <c r="A131" s="17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6" thickBot="1" x14ac:dyDescent="0.3">
      <c r="A132" s="17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5.6" thickBot="1" x14ac:dyDescent="0.3">
      <c r="A134" s="171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6" thickBot="1" x14ac:dyDescent="0.3">
      <c r="A135" s="17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6" thickBot="1" x14ac:dyDescent="0.3">
      <c r="A136" s="17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6" thickBot="1" x14ac:dyDescent="0.3">
      <c r="A137" s="17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6" thickBot="1" x14ac:dyDescent="0.3">
      <c r="A138" s="17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6" thickBot="1" x14ac:dyDescent="0.3">
      <c r="A139" s="17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6" thickBot="1" x14ac:dyDescent="0.3">
      <c r="A140" s="17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6" thickBot="1" x14ac:dyDescent="0.3">
      <c r="A141" s="17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3">
      <c r="A142" s="17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3">
      <c r="A143" s="17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6" thickBot="1" x14ac:dyDescent="0.3">
      <c r="A144" s="17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6" thickBot="1" x14ac:dyDescent="0.3">
      <c r="A145" s="17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6" thickBot="1" x14ac:dyDescent="0.3">
      <c r="A146" s="17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6" thickBot="1" x14ac:dyDescent="0.3">
      <c r="A147" s="17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6" thickBot="1" x14ac:dyDescent="0.3">
      <c r="A148" s="17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6" thickBot="1" x14ac:dyDescent="0.3">
      <c r="A149" s="17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6" thickBot="1" x14ac:dyDescent="0.3">
      <c r="A150" s="17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6" thickBot="1" x14ac:dyDescent="0.3">
      <c r="A151" s="17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3">
      <c r="A152" s="17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3">
      <c r="A153" s="17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6" thickBot="1" x14ac:dyDescent="0.3">
      <c r="A154" s="17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5.6" thickBot="1" x14ac:dyDescent="0.3">
      <c r="A156" s="171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6" thickBot="1" x14ac:dyDescent="0.3">
      <c r="A157" s="17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6" thickBot="1" x14ac:dyDescent="0.3">
      <c r="A158" s="17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6" thickBot="1" x14ac:dyDescent="0.3">
      <c r="A159" s="17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6" thickBot="1" x14ac:dyDescent="0.3">
      <c r="A160" s="17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6" thickBot="1" x14ac:dyDescent="0.3">
      <c r="A161" s="17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6" thickBot="1" x14ac:dyDescent="0.3">
      <c r="A162" s="17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6" thickBot="1" x14ac:dyDescent="0.3">
      <c r="A163" s="17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3">
      <c r="A164" s="17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3">
      <c r="A165" s="17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6" thickBot="1" x14ac:dyDescent="0.3">
      <c r="A166" s="17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6" thickBot="1" x14ac:dyDescent="0.3">
      <c r="A167" s="17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6" thickBot="1" x14ac:dyDescent="0.3">
      <c r="A168" s="17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6" thickBot="1" x14ac:dyDescent="0.3">
      <c r="A169" s="17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6" thickBot="1" x14ac:dyDescent="0.3">
      <c r="A170" s="17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6" thickBot="1" x14ac:dyDescent="0.3">
      <c r="A171" s="17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6" thickBot="1" x14ac:dyDescent="0.3">
      <c r="A172" s="17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6" thickBot="1" x14ac:dyDescent="0.3">
      <c r="A173" s="17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3">
      <c r="A174" s="17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3">
      <c r="A175" s="17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6" thickBot="1" x14ac:dyDescent="0.3">
      <c r="A176" s="17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5.6" thickBot="1" x14ac:dyDescent="0.3">
      <c r="A178" s="171" t="e">
        <f>Ders_Programı!#REF!</f>
        <v>#REF!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6" thickBot="1" x14ac:dyDescent="0.3">
      <c r="A179" s="17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6" thickBot="1" x14ac:dyDescent="0.3">
      <c r="A180" s="17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6" thickBot="1" x14ac:dyDescent="0.3">
      <c r="A181" s="17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6" thickBot="1" x14ac:dyDescent="0.3">
      <c r="A182" s="17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6" thickBot="1" x14ac:dyDescent="0.3">
      <c r="A183" s="17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6" thickBot="1" x14ac:dyDescent="0.3">
      <c r="A184" s="17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6" thickBot="1" x14ac:dyDescent="0.3">
      <c r="A185" s="17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3">
      <c r="A186" s="17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3">
      <c r="A187" s="17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6" thickBot="1" x14ac:dyDescent="0.3">
      <c r="A188" s="17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6" thickBot="1" x14ac:dyDescent="0.3">
      <c r="A189" s="17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6" thickBot="1" x14ac:dyDescent="0.3">
      <c r="A190" s="17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6" thickBot="1" x14ac:dyDescent="0.3">
      <c r="A191" s="17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6" thickBot="1" x14ac:dyDescent="0.3">
      <c r="A192" s="17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6" thickBot="1" x14ac:dyDescent="0.3">
      <c r="A193" s="17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6" thickBot="1" x14ac:dyDescent="0.3">
      <c r="A194" s="17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6" thickBot="1" x14ac:dyDescent="0.3">
      <c r="A195" s="17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3">
      <c r="A196" s="17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3">
      <c r="A197" s="17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6" thickBot="1" x14ac:dyDescent="0.3">
      <c r="A198" s="17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5.6" thickBot="1" x14ac:dyDescent="0.3">
      <c r="A200" s="171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6" thickBot="1" x14ac:dyDescent="0.3">
      <c r="A201" s="17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6" thickBot="1" x14ac:dyDescent="0.3">
      <c r="A202" s="17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6" thickBot="1" x14ac:dyDescent="0.3">
      <c r="A203" s="17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6" thickBot="1" x14ac:dyDescent="0.3">
      <c r="A204" s="17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6" thickBot="1" x14ac:dyDescent="0.3">
      <c r="A205" s="17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6" thickBot="1" x14ac:dyDescent="0.3">
      <c r="A206" s="17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6" thickBot="1" x14ac:dyDescent="0.3">
      <c r="A207" s="17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3">
      <c r="A208" s="17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3">
      <c r="A209" s="17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6" thickBot="1" x14ac:dyDescent="0.3">
      <c r="A210" s="17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6" thickBot="1" x14ac:dyDescent="0.3">
      <c r="A211" s="17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6" thickBot="1" x14ac:dyDescent="0.3">
      <c r="A212" s="17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6" thickBot="1" x14ac:dyDescent="0.3">
      <c r="A213" s="17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6" thickBot="1" x14ac:dyDescent="0.3">
      <c r="A214" s="17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6" thickBot="1" x14ac:dyDescent="0.3">
      <c r="A215" s="17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6" thickBot="1" x14ac:dyDescent="0.3">
      <c r="A216" s="17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6" thickBot="1" x14ac:dyDescent="0.3">
      <c r="A217" s="17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3">
      <c r="A218" s="17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3">
      <c r="A219" s="17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6" thickBot="1" x14ac:dyDescent="0.3">
      <c r="A220" s="17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5.6" thickBot="1" x14ac:dyDescent="0.3">
      <c r="A222" s="171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6" thickBot="1" x14ac:dyDescent="0.3">
      <c r="A223" s="17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6" thickBot="1" x14ac:dyDescent="0.3">
      <c r="A224" s="17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6" thickBot="1" x14ac:dyDescent="0.3">
      <c r="A225" s="17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6" thickBot="1" x14ac:dyDescent="0.3">
      <c r="A226" s="17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6" thickBot="1" x14ac:dyDescent="0.3">
      <c r="A227" s="17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6" thickBot="1" x14ac:dyDescent="0.3">
      <c r="A228" s="17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6" thickBot="1" x14ac:dyDescent="0.3">
      <c r="A229" s="17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3">
      <c r="A230" s="17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3">
      <c r="A231" s="17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6" thickBot="1" x14ac:dyDescent="0.3">
      <c r="A232" s="17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6" thickBot="1" x14ac:dyDescent="0.3">
      <c r="A233" s="17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6" thickBot="1" x14ac:dyDescent="0.3">
      <c r="A234" s="17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6" thickBot="1" x14ac:dyDescent="0.3">
      <c r="A235" s="17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6" thickBot="1" x14ac:dyDescent="0.3">
      <c r="A236" s="17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6" thickBot="1" x14ac:dyDescent="0.3">
      <c r="A237" s="17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6" thickBot="1" x14ac:dyDescent="0.3">
      <c r="A238" s="17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6" thickBot="1" x14ac:dyDescent="0.3">
      <c r="A239" s="17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3">
      <c r="A240" s="17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3">
      <c r="A241" s="17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6" thickBot="1" x14ac:dyDescent="0.3">
      <c r="A242" s="17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5.6" thickBot="1" x14ac:dyDescent="0.3">
      <c r="A244" s="171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6" thickBot="1" x14ac:dyDescent="0.3">
      <c r="A245" s="17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6" thickBot="1" x14ac:dyDescent="0.3">
      <c r="A246" s="17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6" thickBot="1" x14ac:dyDescent="0.3">
      <c r="A247" s="17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6" thickBot="1" x14ac:dyDescent="0.3">
      <c r="A248" s="17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6" thickBot="1" x14ac:dyDescent="0.3">
      <c r="A249" s="17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6" thickBot="1" x14ac:dyDescent="0.3">
      <c r="A250" s="17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6" thickBot="1" x14ac:dyDescent="0.3">
      <c r="A251" s="17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3">
      <c r="A252" s="17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3">
      <c r="A253" s="17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6" thickBot="1" x14ac:dyDescent="0.3">
      <c r="A254" s="17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6" thickBot="1" x14ac:dyDescent="0.3">
      <c r="A255" s="17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6" thickBot="1" x14ac:dyDescent="0.3">
      <c r="A256" s="17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6" thickBot="1" x14ac:dyDescent="0.3">
      <c r="A257" s="17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6" thickBot="1" x14ac:dyDescent="0.3">
      <c r="A258" s="17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6" thickBot="1" x14ac:dyDescent="0.3">
      <c r="A259" s="17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6" thickBot="1" x14ac:dyDescent="0.3">
      <c r="A260" s="17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6" thickBot="1" x14ac:dyDescent="0.3">
      <c r="A261" s="17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3">
      <c r="A262" s="17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3">
      <c r="A263" s="17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6" thickBot="1" x14ac:dyDescent="0.3">
      <c r="A264" s="17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5.6" thickBot="1" x14ac:dyDescent="0.3">
      <c r="A266" s="171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6" thickBot="1" x14ac:dyDescent="0.3">
      <c r="A267" s="17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6" thickBot="1" x14ac:dyDescent="0.3">
      <c r="A268" s="17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6" thickBot="1" x14ac:dyDescent="0.3">
      <c r="A269" s="17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6" thickBot="1" x14ac:dyDescent="0.3">
      <c r="A270" s="17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6" thickBot="1" x14ac:dyDescent="0.3">
      <c r="A271" s="17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6" thickBot="1" x14ac:dyDescent="0.3">
      <c r="A272" s="17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6" thickBot="1" x14ac:dyDescent="0.3">
      <c r="A273" s="17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3">
      <c r="A274" s="17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3">
      <c r="A275" s="17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6" thickBot="1" x14ac:dyDescent="0.3">
      <c r="A276" s="17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6" thickBot="1" x14ac:dyDescent="0.3">
      <c r="A277" s="17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6" thickBot="1" x14ac:dyDescent="0.3">
      <c r="A278" s="17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6" thickBot="1" x14ac:dyDescent="0.3">
      <c r="A279" s="17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6" thickBot="1" x14ac:dyDescent="0.3">
      <c r="A280" s="17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6" thickBot="1" x14ac:dyDescent="0.3">
      <c r="A281" s="17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6" thickBot="1" x14ac:dyDescent="0.3">
      <c r="A282" s="17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6" thickBot="1" x14ac:dyDescent="0.3">
      <c r="A283" s="17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3">
      <c r="A284" s="17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3">
      <c r="A285" s="17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6" thickBot="1" x14ac:dyDescent="0.3">
      <c r="A286" s="17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5.6" thickBot="1" x14ac:dyDescent="0.3">
      <c r="A288" s="171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6" thickBot="1" x14ac:dyDescent="0.3">
      <c r="A289" s="17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6" thickBot="1" x14ac:dyDescent="0.3">
      <c r="A290" s="17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6" thickBot="1" x14ac:dyDescent="0.3">
      <c r="A291" s="17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6" thickBot="1" x14ac:dyDescent="0.3">
      <c r="A292" s="17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6" thickBot="1" x14ac:dyDescent="0.3">
      <c r="A293" s="17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6" thickBot="1" x14ac:dyDescent="0.3">
      <c r="A294" s="17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6" thickBot="1" x14ac:dyDescent="0.3">
      <c r="A295" s="17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3">
      <c r="A296" s="17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3">
      <c r="A297" s="17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6" thickBot="1" x14ac:dyDescent="0.3">
      <c r="A298" s="17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6" thickBot="1" x14ac:dyDescent="0.3">
      <c r="A299" s="17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6" thickBot="1" x14ac:dyDescent="0.3">
      <c r="A300" s="17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6" thickBot="1" x14ac:dyDescent="0.3">
      <c r="A301" s="17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6" thickBot="1" x14ac:dyDescent="0.3">
      <c r="A302" s="17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6" thickBot="1" x14ac:dyDescent="0.3">
      <c r="A303" s="17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6" thickBot="1" x14ac:dyDescent="0.3">
      <c r="A304" s="17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6" thickBot="1" x14ac:dyDescent="0.3">
      <c r="A305" s="17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3">
      <c r="A306" s="17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3">
      <c r="A307" s="17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6" thickBot="1" x14ac:dyDescent="0.3">
      <c r="A308" s="17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169"/>
      <c r="B1" s="170"/>
      <c r="C1" s="170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6" thickBot="1" x14ac:dyDescent="0.3">
      <c r="A2" s="171">
        <f>Ders_Programı!A3</f>
        <v>45383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str">
        <f>HLOOKUP(J$1,program!$E2:$J3,2,FALSE)</f>
        <v>HELLENİSTİK ÇAĞ HEYKELTRAŞLIĞI II</v>
      </c>
      <c r="K2" s="5" t="str">
        <f>HLOOKUP(K$1,program!$E2:$J3,2,FALSE)</f>
        <v>HELLENİSTİK ÇAĞ HEYKELTRAŞLIĞI II</v>
      </c>
      <c r="L2" s="5" t="str">
        <f>HLOOKUP(L$1,program!$E2:$J3,2,FALSE)</f>
        <v>HELLENİSTİK ÇAĞ HEYKELTRAŞLIĞI II</v>
      </c>
      <c r="M2" s="5" t="str">
        <f>HLOOKUP(M$1,program!$E2:$J3,2,FALSE)</f>
        <v>HELLENİSTİK ÇAĞ HEYKELTRAŞLIĞI II</v>
      </c>
      <c r="N2" s="5" t="str">
        <f>HLOOKUP(N$1,program!$E2:$J3,2,FALSE)</f>
        <v>HELLENİSTİK ÇAĞ HEYKELTRAŞLIĞI II</v>
      </c>
      <c r="O2" s="5" t="str">
        <f>HLOOKUP(O$1,program!$E2:$J3,2,FALSE)</f>
        <v>HELLENİSTİK ÇAĞ HEYKELTRAŞLIĞI II</v>
      </c>
      <c r="P2" s="5" t="str">
        <f>HLOOKUP(P$1,program!$E2:$J3,2,FALSE)</f>
        <v>HELLENİSTİK ÇAĞ HEYKELTRAŞLIĞI II</v>
      </c>
      <c r="Q2" s="5" t="str">
        <f>HLOOKUP(Q$1,program!$E2:$J3,2,FALSE)</f>
        <v>HELLENİSTİK ÇAĞ HEYKELTRAŞLIĞI II</v>
      </c>
      <c r="R2" s="5" t="str">
        <f>HLOOKUP(R$1,program!$E2:$J3,2,FALSE)</f>
        <v>HELLENİSTİK ÇAĞ HEYKELTRAŞLIĞI II</v>
      </c>
      <c r="S2" s="5" t="str">
        <f>HLOOKUP(S$1,program!$E2:$J3,2,FALSE)</f>
        <v>HELLENİSTİK ÇAĞ HEYKELTRAŞLIĞI II</v>
      </c>
      <c r="T2" s="5" t="str">
        <f>HLOOKUP(T$1,program!$E2:$J3,2,FALSE)</f>
        <v>HELLENİSTİK ÇAĞ HEYKELTRAŞLIĞI II</v>
      </c>
      <c r="U2" s="5" t="str">
        <f>HLOOKUP(U$1,program!$E2:$J3,2,FALSE)</f>
        <v>HELLENİSTİK ÇAĞ HEYKELTRAŞLIĞI II</v>
      </c>
      <c r="V2" s="5" t="str">
        <f>HLOOKUP(V$1,program!$E2:$J3,2,FALSE)</f>
        <v>HELLENİSTİK ÇAĞ HEYKELTRAŞLIĞI II</v>
      </c>
      <c r="W2" s="5" t="str">
        <f>HLOOKUP(W$1,program!$E2:$J3,2,FALSE)</f>
        <v>HELLENİSTİK ÇAĞ HEYKELTRAŞLIĞI II</v>
      </c>
    </row>
    <row r="3" spans="1:23" ht="15.6" thickBot="1" x14ac:dyDescent="0.3">
      <c r="A3" s="17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6" thickBot="1" x14ac:dyDescent="0.3">
      <c r="A4" s="17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6" thickBot="1" x14ac:dyDescent="0.3">
      <c r="A5" s="17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6" thickBot="1" x14ac:dyDescent="0.3">
      <c r="A6" s="17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FRİG SANATI II</v>
      </c>
      <c r="K6" s="5" t="str">
        <f>HLOOKUP(K$1,program!$E6:$J7,2,FALSE)</f>
        <v>FRİG SANATI II</v>
      </c>
      <c r="L6" s="5" t="str">
        <f>HLOOKUP(L$1,program!$E6:$J7,2,FALSE)</f>
        <v>FRİG SANATI II</v>
      </c>
      <c r="M6" s="5" t="str">
        <f>HLOOKUP(M$1,program!$E6:$J7,2,FALSE)</f>
        <v>FRİG SANATI II</v>
      </c>
      <c r="N6" s="5" t="str">
        <f>HLOOKUP(N$1,program!$E6:$J7,2,FALSE)</f>
        <v>FRİG SANATI II</v>
      </c>
      <c r="O6" s="5" t="str">
        <f>HLOOKUP(O$1,program!$E6:$J7,2,FALSE)</f>
        <v>FRİG SANATI II</v>
      </c>
      <c r="P6" s="5" t="str">
        <f>HLOOKUP(P$1,program!$E6:$J7,2,FALSE)</f>
        <v>FRİG SANATI II</v>
      </c>
      <c r="Q6" s="5" t="str">
        <f>HLOOKUP(Q$1,program!$E6:$J7,2,FALSE)</f>
        <v>FRİG SANATI II</v>
      </c>
      <c r="R6" s="5" t="str">
        <f>HLOOKUP(R$1,program!$E6:$J7,2,FALSE)</f>
        <v>FRİG SANATI II</v>
      </c>
      <c r="S6" s="5" t="str">
        <f>HLOOKUP(S$1,program!$E6:$J7,2,FALSE)</f>
        <v>FRİG SANATI II</v>
      </c>
      <c r="T6" s="5" t="str">
        <f>HLOOKUP(T$1,program!$E6:$J7,2,FALSE)</f>
        <v>FRİG SANATI II</v>
      </c>
      <c r="U6" s="5" t="str">
        <f>HLOOKUP(U$1,program!$E6:$J7,2,FALSE)</f>
        <v>FRİG SANATI II</v>
      </c>
      <c r="V6" s="5" t="str">
        <f>HLOOKUP(V$1,program!$E6:$J7,2,FALSE)</f>
        <v>FRİG SANATI II</v>
      </c>
      <c r="W6" s="5" t="str">
        <f>HLOOKUP(W$1,program!$E6:$J7,2,FALSE)</f>
        <v>FRİG SANATI II</v>
      </c>
    </row>
    <row r="7" spans="1:23" ht="15.6" thickBot="1" x14ac:dyDescent="0.3">
      <c r="A7" s="17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6" thickBot="1" x14ac:dyDescent="0.3">
      <c r="A8" s="17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 xml:space="preserve">Ark. Kazı ve Araş. Tek II </v>
      </c>
      <c r="K8" s="5" t="str">
        <f>HLOOKUP(K$1,program!$E8:$J9,2,FALSE)</f>
        <v xml:space="preserve">Ark. Kazı ve Araş. Tek II </v>
      </c>
      <c r="L8" s="5" t="str">
        <f>HLOOKUP(L$1,program!$E8:$J9,2,FALSE)</f>
        <v xml:space="preserve">Ark. Kazı ve Araş. Tek II </v>
      </c>
      <c r="M8" s="5" t="str">
        <f>HLOOKUP(M$1,program!$E8:$J9,2,FALSE)</f>
        <v xml:space="preserve">Ark. Kazı ve Araş. Tek II </v>
      </c>
      <c r="N8" s="5" t="str">
        <f>HLOOKUP(N$1,program!$E8:$J9,2,FALSE)</f>
        <v xml:space="preserve">Ark. Kazı ve Araş. Tek II </v>
      </c>
      <c r="O8" s="5" t="str">
        <f>HLOOKUP(O$1,program!$E8:$J9,2,FALSE)</f>
        <v xml:space="preserve">Ark. Kazı ve Araş. Tek II </v>
      </c>
      <c r="P8" s="5" t="str">
        <f>HLOOKUP(P$1,program!$E8:$J9,2,FALSE)</f>
        <v xml:space="preserve">Ark. Kazı ve Araş. Tek II </v>
      </c>
      <c r="Q8" s="5" t="str">
        <f>HLOOKUP(Q$1,program!$E8:$J9,2,FALSE)</f>
        <v xml:space="preserve">Ark. Kazı ve Araş. Tek II </v>
      </c>
      <c r="R8" s="5" t="str">
        <f>HLOOKUP(R$1,program!$E8:$J9,2,FALSE)</f>
        <v xml:space="preserve">Ark. Kazı ve Araş. Tek II </v>
      </c>
      <c r="S8" s="5" t="str">
        <f>HLOOKUP(S$1,program!$E8:$J9,2,FALSE)</f>
        <v xml:space="preserve">Ark. Kazı ve Araş. Tek II </v>
      </c>
      <c r="T8" s="5" t="str">
        <f>HLOOKUP(T$1,program!$E8:$J9,2,FALSE)</f>
        <v xml:space="preserve">Ark. Kazı ve Araş. Tek II </v>
      </c>
      <c r="U8" s="5" t="str">
        <f>HLOOKUP(U$1,program!$E8:$J9,2,FALSE)</f>
        <v xml:space="preserve">Ark. Kazı ve Araş. Tek II </v>
      </c>
      <c r="V8" s="5" t="str">
        <f>HLOOKUP(V$1,program!$E8:$J9,2,FALSE)</f>
        <v xml:space="preserve">Ark. Kazı ve Araş. Tek II </v>
      </c>
      <c r="W8" s="5" t="str">
        <f>HLOOKUP(W$1,program!$E8:$J9,2,FALSE)</f>
        <v xml:space="preserve">Ark. Kazı ve Araş. Tek II </v>
      </c>
    </row>
    <row r="9" spans="1:23" ht="15.6" thickBot="1" x14ac:dyDescent="0.3">
      <c r="A9" s="17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3">
      <c r="A10" s="17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3">
      <c r="A11" s="17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6" thickBot="1" x14ac:dyDescent="0.3">
      <c r="A12" s="17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6" thickBot="1" x14ac:dyDescent="0.3">
      <c r="A13" s="17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6" thickBot="1" x14ac:dyDescent="0.3">
      <c r="A14" s="17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6" thickBot="1" x14ac:dyDescent="0.3">
      <c r="A15" s="17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6" thickBot="1" x14ac:dyDescent="0.3">
      <c r="A16" s="17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6" thickBot="1" x14ac:dyDescent="0.3">
      <c r="A17" s="17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6" thickBot="1" x14ac:dyDescent="0.3">
      <c r="A18" s="17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6" thickBot="1" x14ac:dyDescent="0.3">
      <c r="A19" s="17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3">
      <c r="A20" s="17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3">
      <c r="A21" s="17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6" thickBot="1" x14ac:dyDescent="0.3">
      <c r="A22" s="17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5.6" thickBot="1" x14ac:dyDescent="0.3">
      <c r="A24" s="171">
        <f>Ders_Programı!A23</f>
        <v>45384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str">
        <f>HLOOKUP(J$1,program!$E24:$J25,2,FALSE)</f>
        <v>KLASİK ARKEOLOJİYE GİRİŞ II</v>
      </c>
      <c r="K24" s="5" t="str">
        <f>HLOOKUP(K$1,program!$E24:$J25,2,FALSE)</f>
        <v>KLASİK ARKEOLOJİYE GİRİŞ II</v>
      </c>
      <c r="L24" s="5" t="str">
        <f>HLOOKUP(L$1,program!$E24:$J25,2,FALSE)</f>
        <v>KLASİK ARKEOLOJİYE GİRİŞ II</v>
      </c>
      <c r="M24" s="5" t="str">
        <f>HLOOKUP(M$1,program!$E24:$J25,2,FALSE)</f>
        <v>KLASİK ARKEOLOJİYE GİRİŞ II</v>
      </c>
      <c r="N24" s="5" t="str">
        <f>HLOOKUP(N$1,program!$E24:$J25,2,FALSE)</f>
        <v>KLASİK ARKEOLOJİYE GİRİŞ II</v>
      </c>
      <c r="O24" s="5" t="str">
        <f>HLOOKUP(O$1,program!$E24:$J25,2,FALSE)</f>
        <v>KLASİK ARKEOLOJİYE GİRİŞ II</v>
      </c>
      <c r="P24" s="5" t="str">
        <f>HLOOKUP(P$1,program!$E24:$J25,2,FALSE)</f>
        <v>KLASİK ARKEOLOJİYE GİRİŞ II</v>
      </c>
      <c r="Q24" s="5" t="str">
        <f>HLOOKUP(Q$1,program!$E24:$J25,2,FALSE)</f>
        <v>KLASİK ARKEOLOJİYE GİRİŞ II</v>
      </c>
      <c r="R24" s="5" t="str">
        <f>HLOOKUP(R$1,program!$E24:$J25,2,FALSE)</f>
        <v>KLASİK ARKEOLOJİYE GİRİŞ II</v>
      </c>
      <c r="S24" s="5" t="str">
        <f>HLOOKUP(S$1,program!$E24:$J25,2,FALSE)</f>
        <v>KLASİK ARKEOLOJİYE GİRİŞ II</v>
      </c>
      <c r="T24" s="5" t="str">
        <f>HLOOKUP(T$1,program!$E24:$J25,2,FALSE)</f>
        <v>KLASİK ARKEOLOJİYE GİRİŞ II</v>
      </c>
      <c r="U24" s="5" t="str">
        <f>HLOOKUP(U$1,program!$E24:$J25,2,FALSE)</f>
        <v>KLASİK ARKEOLOJİYE GİRİŞ II</v>
      </c>
      <c r="V24" s="5" t="str">
        <f>HLOOKUP(V$1,program!$E24:$J25,2,FALSE)</f>
        <v>KLASİK ARKEOLOJİYE GİRİŞ II</v>
      </c>
      <c r="W24" s="5" t="str">
        <f>HLOOKUP(W$1,program!$E24:$J25,2,FALSE)</f>
        <v>KLASİK ARKEOLOJİYE GİRİŞ II</v>
      </c>
    </row>
    <row r="25" spans="1:23" ht="15.6" thickBot="1" x14ac:dyDescent="0.3">
      <c r="A25" s="17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6" thickBot="1" x14ac:dyDescent="0.3">
      <c r="A26" s="17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6" thickBot="1" x14ac:dyDescent="0.3">
      <c r="A27" s="17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6" thickBot="1" x14ac:dyDescent="0.3">
      <c r="A28" s="17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GEÇ HİTİT SANATI</v>
      </c>
      <c r="K28" s="5" t="str">
        <f>HLOOKUP(K$1,program!$E28:$J29,2,FALSE)</f>
        <v>GEÇ HİTİT SANATI</v>
      </c>
      <c r="L28" s="5" t="str">
        <f>HLOOKUP(L$1,program!$E28:$J29,2,FALSE)</f>
        <v>GEÇ HİTİT SANATI</v>
      </c>
      <c r="M28" s="5" t="str">
        <f>HLOOKUP(M$1,program!$E28:$J29,2,FALSE)</f>
        <v>GEÇ HİTİT SANATI</v>
      </c>
      <c r="N28" s="5" t="str">
        <f>HLOOKUP(N$1,program!$E28:$J29,2,FALSE)</f>
        <v>GEÇ HİTİT SANATI</v>
      </c>
      <c r="O28" s="5" t="str">
        <f>HLOOKUP(O$1,program!$E28:$J29,2,FALSE)</f>
        <v>GEÇ HİTİT SANATI</v>
      </c>
      <c r="P28" s="5" t="str">
        <f>HLOOKUP(P$1,program!$E28:$J29,2,FALSE)</f>
        <v>GEÇ HİTİT SANATI</v>
      </c>
      <c r="Q28" s="5" t="str">
        <f>HLOOKUP(Q$1,program!$E28:$J29,2,FALSE)</f>
        <v>GEÇ HİTİT SANATI</v>
      </c>
      <c r="R28" s="5" t="str">
        <f>HLOOKUP(R$1,program!$E28:$J29,2,FALSE)</f>
        <v>GEÇ HİTİT SANATI</v>
      </c>
      <c r="S28" s="5" t="str">
        <f>HLOOKUP(S$1,program!$E28:$J29,2,FALSE)</f>
        <v>GEÇ HİTİT SANATI</v>
      </c>
      <c r="T28" s="5" t="str">
        <f>HLOOKUP(T$1,program!$E28:$J29,2,FALSE)</f>
        <v>GEÇ HİTİT SANATI</v>
      </c>
      <c r="U28" s="5" t="str">
        <f>HLOOKUP(U$1,program!$E28:$J29,2,FALSE)</f>
        <v>GEÇ HİTİT SANATI</v>
      </c>
      <c r="V28" s="5" t="str">
        <f>HLOOKUP(V$1,program!$E28:$J29,2,FALSE)</f>
        <v>GEÇ HİTİT SANATI</v>
      </c>
      <c r="W28" s="5" t="str">
        <f>HLOOKUP(W$1,program!$E28:$J29,2,FALSE)</f>
        <v>GEÇ HİTİT SANATI</v>
      </c>
    </row>
    <row r="29" spans="1:23" ht="15.6" thickBot="1" x14ac:dyDescent="0.3">
      <c r="A29" s="17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6" thickBot="1" x14ac:dyDescent="0.3">
      <c r="A30" s="17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URARTU ARKEOLOJİSİ II</v>
      </c>
      <c r="K30" s="5" t="str">
        <f>HLOOKUP(K$1,program!$E30:$J31,2,FALSE)</f>
        <v>URARTU ARKEOLOJİSİ II</v>
      </c>
      <c r="L30" s="5" t="str">
        <f>HLOOKUP(L$1,program!$E30:$J31,2,FALSE)</f>
        <v>URARTU ARKEOLOJİSİ II</v>
      </c>
      <c r="M30" s="5" t="str">
        <f>HLOOKUP(M$1,program!$E30:$J31,2,FALSE)</f>
        <v>URARTU ARKEOLOJİSİ II</v>
      </c>
      <c r="N30" s="5" t="str">
        <f>HLOOKUP(N$1,program!$E30:$J31,2,FALSE)</f>
        <v>URARTU ARKEOLOJİSİ II</v>
      </c>
      <c r="O30" s="5" t="str">
        <f>HLOOKUP(O$1,program!$E30:$J31,2,FALSE)</f>
        <v>URARTU ARKEOLOJİSİ II</v>
      </c>
      <c r="P30" s="5" t="str">
        <f>HLOOKUP(P$1,program!$E30:$J31,2,FALSE)</f>
        <v>URARTU ARKEOLOJİSİ II</v>
      </c>
      <c r="Q30" s="5" t="str">
        <f>HLOOKUP(Q$1,program!$E30:$J31,2,FALSE)</f>
        <v>URARTU ARKEOLOJİSİ II</v>
      </c>
      <c r="R30" s="5" t="str">
        <f>HLOOKUP(R$1,program!$E30:$J31,2,FALSE)</f>
        <v>URARTU ARKEOLOJİSİ II</v>
      </c>
      <c r="S30" s="5" t="str">
        <f>HLOOKUP(S$1,program!$E30:$J31,2,FALSE)</f>
        <v>URARTU ARKEOLOJİSİ II</v>
      </c>
      <c r="T30" s="5" t="str">
        <f>HLOOKUP(T$1,program!$E30:$J31,2,FALSE)</f>
        <v>URARTU ARKEOLOJİSİ II</v>
      </c>
      <c r="U30" s="5" t="str">
        <f>HLOOKUP(U$1,program!$E30:$J31,2,FALSE)</f>
        <v>URARTU ARKEOLOJİSİ II</v>
      </c>
      <c r="V30" s="5" t="str">
        <f>HLOOKUP(V$1,program!$E30:$J31,2,FALSE)</f>
        <v>URARTU ARKEOLOJİSİ II</v>
      </c>
      <c r="W30" s="5" t="str">
        <f>HLOOKUP(W$1,program!$E30:$J31,2,FALSE)</f>
        <v>URARTU ARKEOLOJİSİ II</v>
      </c>
    </row>
    <row r="31" spans="1:23" ht="15.6" thickBot="1" x14ac:dyDescent="0.3">
      <c r="A31" s="17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3">
      <c r="A32" s="17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3">
      <c r="A33" s="17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6" thickBot="1" x14ac:dyDescent="0.3">
      <c r="A34" s="17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>ANADOLU ANTIK KENTLERİ</v>
      </c>
      <c r="K34" s="5" t="str">
        <f>HLOOKUP(K$1,program!$E34:$J35,2,FALSE)</f>
        <v>ANADOLU ANTIK KENTLERİ</v>
      </c>
      <c r="L34" s="5" t="str">
        <f>HLOOKUP(L$1,program!$E34:$J35,2,FALSE)</f>
        <v>ANADOLU ANTIK KENTLERİ</v>
      </c>
      <c r="M34" s="5" t="str">
        <f>HLOOKUP(M$1,program!$E34:$J35,2,FALSE)</f>
        <v>ANADOLU ANTIK KENTLERİ</v>
      </c>
      <c r="N34" s="5" t="str">
        <f>HLOOKUP(N$1,program!$E34:$J35,2,FALSE)</f>
        <v>ANADOLU ANTIK KENTLERİ</v>
      </c>
      <c r="O34" s="5" t="str">
        <f>HLOOKUP(O$1,program!$E34:$J35,2,FALSE)</f>
        <v>ANADOLU ANTIK KENTLERİ</v>
      </c>
      <c r="P34" s="5" t="str">
        <f>HLOOKUP(P$1,program!$E34:$J35,2,FALSE)</f>
        <v>ANADOLU ANTIK KENTLERİ</v>
      </c>
      <c r="Q34" s="5" t="str">
        <f>HLOOKUP(Q$1,program!$E34:$J35,2,FALSE)</f>
        <v>ANADOLU ANTIK KENTLERİ</v>
      </c>
      <c r="R34" s="5" t="str">
        <f>HLOOKUP(R$1,program!$E34:$J35,2,FALSE)</f>
        <v>ANADOLU ANTIK KENTLERİ</v>
      </c>
      <c r="S34" s="5" t="str">
        <f>HLOOKUP(S$1,program!$E34:$J35,2,FALSE)</f>
        <v>ANADOLU ANTIK KENTLERİ</v>
      </c>
      <c r="T34" s="5" t="str">
        <f>HLOOKUP(T$1,program!$E34:$J35,2,FALSE)</f>
        <v>ANADOLU ANTIK KENTLERİ</v>
      </c>
      <c r="U34" s="5" t="str">
        <f>HLOOKUP(U$1,program!$E34:$J35,2,FALSE)</f>
        <v>ANADOLU ANTIK KENTLERİ</v>
      </c>
      <c r="V34" s="5" t="str">
        <f>HLOOKUP(V$1,program!$E34:$J35,2,FALSE)</f>
        <v>ANADOLU ANTIK KENTLERİ</v>
      </c>
      <c r="W34" s="5" t="str">
        <f>HLOOKUP(W$1,program!$E34:$J35,2,FALSE)</f>
        <v>ANADOLU ANTIK KENTLERİ</v>
      </c>
    </row>
    <row r="35" spans="1:23" ht="15.6" thickBot="1" x14ac:dyDescent="0.3">
      <c r="A35" s="17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6" thickBot="1" x14ac:dyDescent="0.3">
      <c r="A36" s="17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6" thickBot="1" x14ac:dyDescent="0.3">
      <c r="A37" s="17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6" thickBot="1" x14ac:dyDescent="0.3">
      <c r="A38" s="17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6" thickBot="1" x14ac:dyDescent="0.3">
      <c r="A39" s="17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6" thickBot="1" x14ac:dyDescent="0.3">
      <c r="A40" s="17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6" thickBot="1" x14ac:dyDescent="0.3">
      <c r="A41" s="17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3">
      <c r="A42" s="17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3">
      <c r="A43" s="17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6" thickBot="1" x14ac:dyDescent="0.3">
      <c r="A44" s="17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5.6" thickBot="1" x14ac:dyDescent="0.3">
      <c r="A46" s="171">
        <f>Ders_Programı!A46</f>
        <v>45385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ROMA ÇAĞI HEYKELTRAŞLIĞI II</v>
      </c>
      <c r="K46" s="5" t="str">
        <f>HLOOKUP(K$1,program!$E46:$J47,2,FALSE)</f>
        <v>ROMA ÇAĞI HEYKELTRAŞLIĞI II</v>
      </c>
      <c r="L46" s="5" t="str">
        <f>HLOOKUP(L$1,program!$E46:$J47,2,FALSE)</f>
        <v>ROMA ÇAĞI HEYKELTRAŞLIĞI II</v>
      </c>
      <c r="M46" s="5" t="str">
        <f>HLOOKUP(M$1,program!$E46:$J47,2,FALSE)</f>
        <v>ROMA ÇAĞI HEYKELTRAŞLIĞI II</v>
      </c>
      <c r="N46" s="5" t="str">
        <f>HLOOKUP(N$1,program!$E46:$J47,2,FALSE)</f>
        <v>ROMA ÇAĞI HEYKELTRAŞLIĞI II</v>
      </c>
      <c r="O46" s="5" t="str">
        <f>HLOOKUP(O$1,program!$E46:$J47,2,FALSE)</f>
        <v>ROMA ÇAĞI HEYKELTRAŞLIĞI II</v>
      </c>
      <c r="P46" s="5" t="str">
        <f>HLOOKUP(P$1,program!$E46:$J47,2,FALSE)</f>
        <v>ROMA ÇAĞI HEYKELTRAŞLIĞI II</v>
      </c>
      <c r="Q46" s="5" t="str">
        <f>HLOOKUP(Q$1,program!$E46:$J47,2,FALSE)</f>
        <v>ROMA ÇAĞI HEYKELTRAŞLIĞI II</v>
      </c>
      <c r="R46" s="5" t="str">
        <f>HLOOKUP(R$1,program!$E46:$J47,2,FALSE)</f>
        <v>ROMA ÇAĞI HEYKELTRAŞLIĞI II</v>
      </c>
      <c r="S46" s="5" t="str">
        <f>HLOOKUP(S$1,program!$E46:$J47,2,FALSE)</f>
        <v>ROMA ÇAĞI HEYKELTRAŞLIĞI II</v>
      </c>
      <c r="T46" s="5" t="str">
        <f>HLOOKUP(T$1,program!$E46:$J47,2,FALSE)</f>
        <v>ROMA ÇAĞI HEYKELTRAŞLIĞI II</v>
      </c>
      <c r="U46" s="5" t="str">
        <f>HLOOKUP(U$1,program!$E46:$J47,2,FALSE)</f>
        <v>ROMA ÇAĞI HEYKELTRAŞLIĞI II</v>
      </c>
      <c r="V46" s="5" t="str">
        <f>HLOOKUP(V$1,program!$E46:$J47,2,FALSE)</f>
        <v>ROMA ÇAĞI HEYKELTRAŞLIĞI II</v>
      </c>
      <c r="W46" s="5" t="str">
        <f>HLOOKUP(W$1,program!$E46:$J47,2,FALSE)</f>
        <v>ROMA ÇAĞI HEYKELTRAŞLIĞI II</v>
      </c>
    </row>
    <row r="47" spans="1:23" ht="15.6" thickBot="1" x14ac:dyDescent="0.3">
      <c r="A47" s="17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6" thickBot="1" x14ac:dyDescent="0.3">
      <c r="A48" s="17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6" thickBot="1" x14ac:dyDescent="0.3">
      <c r="A49" s="17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6" thickBot="1" x14ac:dyDescent="0.3">
      <c r="A50" s="17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6" thickBot="1" x14ac:dyDescent="0.3">
      <c r="A51" s="17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6" thickBot="1" x14ac:dyDescent="0.3">
      <c r="A52" s="17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6" thickBot="1" x14ac:dyDescent="0.3">
      <c r="A53" s="17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3">
      <c r="A54" s="17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3">
      <c r="A55" s="17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6" thickBot="1" x14ac:dyDescent="0.3">
      <c r="A56" s="17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>LATİNCE II</v>
      </c>
      <c r="K56" s="5" t="str">
        <f>HLOOKUP(K$1,program!$E56:$J57,2,FALSE)</f>
        <v>LATİNCE II</v>
      </c>
      <c r="L56" s="5" t="str">
        <f>HLOOKUP(L$1,program!$E56:$J57,2,FALSE)</f>
        <v>LATİNCE II</v>
      </c>
      <c r="M56" s="5" t="str">
        <f>HLOOKUP(M$1,program!$E56:$J57,2,FALSE)</f>
        <v>LATİNCE II</v>
      </c>
      <c r="N56" s="5" t="str">
        <f>HLOOKUP(N$1,program!$E56:$J57,2,FALSE)</f>
        <v>LATİNCE II</v>
      </c>
      <c r="O56" s="5" t="str">
        <f>HLOOKUP(O$1,program!$E56:$J57,2,FALSE)</f>
        <v>LATİNCE II</v>
      </c>
      <c r="P56" s="5" t="str">
        <f>HLOOKUP(P$1,program!$E56:$J57,2,FALSE)</f>
        <v>LATİNCE II</v>
      </c>
      <c r="Q56" s="5" t="str">
        <f>HLOOKUP(Q$1,program!$E56:$J57,2,FALSE)</f>
        <v>LATİNCE II</v>
      </c>
      <c r="R56" s="5" t="str">
        <f>HLOOKUP(R$1,program!$E56:$J57,2,FALSE)</f>
        <v>LATİNCE II</v>
      </c>
      <c r="S56" s="5" t="str">
        <f>HLOOKUP(S$1,program!$E56:$J57,2,FALSE)</f>
        <v>LATİNCE II</v>
      </c>
      <c r="T56" s="5" t="str">
        <f>HLOOKUP(T$1,program!$E56:$J57,2,FALSE)</f>
        <v>LATİNCE II</v>
      </c>
      <c r="U56" s="5" t="str">
        <f>HLOOKUP(U$1,program!$E56:$J57,2,FALSE)</f>
        <v>LATİNCE II</v>
      </c>
      <c r="V56" s="5" t="str">
        <f>HLOOKUP(V$1,program!$E56:$J57,2,FALSE)</f>
        <v>LATİNCE II</v>
      </c>
      <c r="W56" s="5" t="str">
        <f>HLOOKUP(W$1,program!$E56:$J57,2,FALSE)</f>
        <v>LATİNCE II</v>
      </c>
    </row>
    <row r="57" spans="1:23" ht="15.6" thickBot="1" x14ac:dyDescent="0.3">
      <c r="A57" s="17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6" thickBot="1" x14ac:dyDescent="0.3">
      <c r="A58" s="17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6" thickBot="1" x14ac:dyDescent="0.3">
      <c r="A59" s="17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6" thickBot="1" x14ac:dyDescent="0.3">
      <c r="A60" s="17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6" thickBot="1" x14ac:dyDescent="0.3">
      <c r="A61" s="17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6" thickBot="1" x14ac:dyDescent="0.3">
      <c r="A62" s="17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6" thickBot="1" x14ac:dyDescent="0.3">
      <c r="A63" s="17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3">
      <c r="A64" s="17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3">
      <c r="A65" s="17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6" thickBot="1" x14ac:dyDescent="0.3">
      <c r="A66" s="17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5.6" thickBot="1" x14ac:dyDescent="0.3">
      <c r="A68" s="171">
        <f>Ders_Programı!A64</f>
        <v>45386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>Seramik Ü. Yön. Ve Ter. II</v>
      </c>
      <c r="K68" s="5" t="str">
        <f>HLOOKUP(K$1,program!$E68:$J69,2,FALSE)</f>
        <v>Seramik Ü. Yön. Ve Ter. II</v>
      </c>
      <c r="L68" s="5" t="str">
        <f>HLOOKUP(L$1,program!$E68:$J69,2,FALSE)</f>
        <v>Seramik Ü. Yön. Ve Ter. II</v>
      </c>
      <c r="M68" s="5" t="str">
        <f>HLOOKUP(M$1,program!$E68:$J69,2,FALSE)</f>
        <v>Seramik Ü. Yön. Ve Ter. II</v>
      </c>
      <c r="N68" s="5" t="str">
        <f>HLOOKUP(N$1,program!$E68:$J69,2,FALSE)</f>
        <v>Seramik Ü. Yön. Ve Ter. II</v>
      </c>
      <c r="O68" s="5" t="str">
        <f>HLOOKUP(O$1,program!$E68:$J69,2,FALSE)</f>
        <v>Seramik Ü. Yön. Ve Ter. II</v>
      </c>
      <c r="P68" s="5" t="str">
        <f>HLOOKUP(P$1,program!$E68:$J69,2,FALSE)</f>
        <v>Seramik Ü. Yön. Ve Ter. II</v>
      </c>
      <c r="Q68" s="5" t="str">
        <f>HLOOKUP(Q$1,program!$E68:$J69,2,FALSE)</f>
        <v>Seramik Ü. Yön. Ve Ter. II</v>
      </c>
      <c r="R68" s="5" t="str">
        <f>HLOOKUP(R$1,program!$E68:$J69,2,FALSE)</f>
        <v>Seramik Ü. Yön. Ve Ter. II</v>
      </c>
      <c r="S68" s="5" t="str">
        <f>HLOOKUP(S$1,program!$E68:$J69,2,FALSE)</f>
        <v>Seramik Ü. Yön. Ve Ter. II</v>
      </c>
      <c r="T68" s="5" t="str">
        <f>HLOOKUP(T$1,program!$E68:$J69,2,FALSE)</f>
        <v>Seramik Ü. Yön. Ve Ter. II</v>
      </c>
      <c r="U68" s="5" t="str">
        <f>HLOOKUP(U$1,program!$E68:$J69,2,FALSE)</f>
        <v>Seramik Ü. Yön. Ve Ter. II</v>
      </c>
      <c r="V68" s="5" t="str">
        <f>HLOOKUP(V$1,program!$E68:$J69,2,FALSE)</f>
        <v>Seramik Ü. Yön. Ve Ter. II</v>
      </c>
      <c r="W68" s="5" t="str">
        <f>HLOOKUP(W$1,program!$E68:$J69,2,FALSE)</f>
        <v>Seramik Ü. Yön. Ve Ter. II</v>
      </c>
    </row>
    <row r="69" spans="1:23" ht="15.6" thickBot="1" x14ac:dyDescent="0.3">
      <c r="A69" s="17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6" thickBot="1" x14ac:dyDescent="0.3">
      <c r="A70" s="17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6" thickBot="1" x14ac:dyDescent="0.3">
      <c r="A71" s="17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6" thickBot="1" x14ac:dyDescent="0.3">
      <c r="A72" s="17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6" thickBot="1" x14ac:dyDescent="0.3">
      <c r="A73" s="17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6" thickBot="1" x14ac:dyDescent="0.3">
      <c r="A74" s="17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6" thickBot="1" x14ac:dyDescent="0.3">
      <c r="A75" s="17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3">
      <c r="A76" s="17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3">
      <c r="A77" s="17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6" thickBot="1" x14ac:dyDescent="0.3">
      <c r="A78" s="17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6" thickBot="1" x14ac:dyDescent="0.3">
      <c r="A79" s="17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6" thickBot="1" x14ac:dyDescent="0.3">
      <c r="A80" s="17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6" thickBot="1" x14ac:dyDescent="0.3">
      <c r="A81" s="17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6" thickBot="1" x14ac:dyDescent="0.3">
      <c r="A82" s="17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6" thickBot="1" x14ac:dyDescent="0.3">
      <c r="A83" s="17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6" thickBot="1" x14ac:dyDescent="0.3">
      <c r="A84" s="17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6" thickBot="1" x14ac:dyDescent="0.3">
      <c r="A85" s="17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3">
      <c r="A86" s="17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3">
      <c r="A87" s="17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6" thickBot="1" x14ac:dyDescent="0.3">
      <c r="A88" s="17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5.6" thickBot="1" x14ac:dyDescent="0.3">
      <c r="A90" s="171">
        <f>Ders_Programı!A71</f>
        <v>45387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 xml:space="preserve">KLASİK ÇAĞ HEYKELTRAŞLIĞI II </v>
      </c>
      <c r="K90" s="5" t="str">
        <f>HLOOKUP(K$1,program!$E90:$J91,2,FALSE)</f>
        <v xml:space="preserve">KLASİK ÇAĞ HEYKELTRAŞLIĞI II </v>
      </c>
      <c r="L90" s="5" t="str">
        <f>HLOOKUP(L$1,program!$E90:$J91,2,FALSE)</f>
        <v xml:space="preserve">KLASİK ÇAĞ HEYKELTRAŞLIĞI II </v>
      </c>
      <c r="M90" s="5" t="str">
        <f>HLOOKUP(M$1,program!$E90:$J91,2,FALSE)</f>
        <v xml:space="preserve">KLASİK ÇAĞ HEYKELTRAŞLIĞI II </v>
      </c>
      <c r="N90" s="5" t="str">
        <f>HLOOKUP(N$1,program!$E90:$J91,2,FALSE)</f>
        <v xml:space="preserve">KLASİK ÇAĞ HEYKELTRAŞLIĞI II </v>
      </c>
      <c r="O90" s="5" t="str">
        <f>HLOOKUP(O$1,program!$E90:$J91,2,FALSE)</f>
        <v xml:space="preserve">KLASİK ÇAĞ HEYKELTRAŞLIĞI II </v>
      </c>
      <c r="P90" s="5" t="str">
        <f>HLOOKUP(P$1,program!$E90:$J91,2,FALSE)</f>
        <v xml:space="preserve">KLASİK ÇAĞ HEYKELTRAŞLIĞI II </v>
      </c>
      <c r="Q90" s="5" t="str">
        <f>HLOOKUP(Q$1,program!$E90:$J91,2,FALSE)</f>
        <v xml:space="preserve">KLASİK ÇAĞ HEYKELTRAŞLIĞI II </v>
      </c>
      <c r="R90" s="5" t="str">
        <f>HLOOKUP(R$1,program!$E90:$J91,2,FALSE)</f>
        <v xml:space="preserve">KLASİK ÇAĞ HEYKELTRAŞLIĞI II </v>
      </c>
      <c r="S90" s="5" t="str">
        <f>HLOOKUP(S$1,program!$E90:$J91,2,FALSE)</f>
        <v xml:space="preserve">KLASİK ÇAĞ HEYKELTRAŞLIĞI II </v>
      </c>
      <c r="T90" s="5" t="str">
        <f>HLOOKUP(T$1,program!$E90:$J91,2,FALSE)</f>
        <v xml:space="preserve">KLASİK ÇAĞ HEYKELTRAŞLIĞI II </v>
      </c>
      <c r="U90" s="5" t="str">
        <f>HLOOKUP(U$1,program!$E90:$J91,2,FALSE)</f>
        <v xml:space="preserve">KLASİK ÇAĞ HEYKELTRAŞLIĞI II </v>
      </c>
      <c r="V90" s="5" t="str">
        <f>HLOOKUP(V$1,program!$E90:$J91,2,FALSE)</f>
        <v xml:space="preserve">KLASİK ÇAĞ HEYKELTRAŞLIĞI II </v>
      </c>
      <c r="W90" s="5" t="str">
        <f>HLOOKUP(W$1,program!$E90:$J91,2,FALSE)</f>
        <v xml:space="preserve">KLASİK ÇAĞ HEYKELTRAŞLIĞI II </v>
      </c>
    </row>
    <row r="91" spans="1:23" ht="15.6" thickBot="1" x14ac:dyDescent="0.3">
      <c r="A91" s="17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6" thickBot="1" x14ac:dyDescent="0.3">
      <c r="A92" s="17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6" thickBot="1" x14ac:dyDescent="0.3">
      <c r="A93" s="17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6" thickBot="1" x14ac:dyDescent="0.3">
      <c r="A94" s="17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6" thickBot="1" x14ac:dyDescent="0.3">
      <c r="A95" s="17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6" thickBot="1" x14ac:dyDescent="0.3">
      <c r="A96" s="17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RESTORASYON - KONSERVASYON TEK. II</v>
      </c>
      <c r="K96" s="5" t="str">
        <f>HLOOKUP(K$1,program!$E96:$J97,2,FALSE)</f>
        <v>RESTORASYON - KONSERVASYON TEK. II</v>
      </c>
      <c r="L96" s="5" t="str">
        <f>HLOOKUP(L$1,program!$E96:$J97,2,FALSE)</f>
        <v>RESTORASYON - KONSERVASYON TEK. II</v>
      </c>
      <c r="M96" s="5" t="str">
        <f>HLOOKUP(M$1,program!$E96:$J97,2,FALSE)</f>
        <v>RESTORASYON - KONSERVASYON TEK. II</v>
      </c>
      <c r="N96" s="5" t="str">
        <f>HLOOKUP(N$1,program!$E96:$J97,2,FALSE)</f>
        <v>RESTORASYON - KONSERVASYON TEK. II</v>
      </c>
      <c r="O96" s="5" t="str">
        <f>HLOOKUP(O$1,program!$E96:$J97,2,FALSE)</f>
        <v>RESTORASYON - KONSERVASYON TEK. II</v>
      </c>
      <c r="P96" s="5" t="str">
        <f>HLOOKUP(P$1,program!$E96:$J97,2,FALSE)</f>
        <v>RESTORASYON - KONSERVASYON TEK. II</v>
      </c>
      <c r="Q96" s="5" t="str">
        <f>HLOOKUP(Q$1,program!$E96:$J97,2,FALSE)</f>
        <v>RESTORASYON - KONSERVASYON TEK. II</v>
      </c>
      <c r="R96" s="5" t="str">
        <f>HLOOKUP(R$1,program!$E96:$J97,2,FALSE)</f>
        <v>RESTORASYON - KONSERVASYON TEK. II</v>
      </c>
      <c r="S96" s="5" t="str">
        <f>HLOOKUP(S$1,program!$E96:$J97,2,FALSE)</f>
        <v>RESTORASYON - KONSERVASYON TEK. II</v>
      </c>
      <c r="T96" s="5" t="str">
        <f>HLOOKUP(T$1,program!$E96:$J97,2,FALSE)</f>
        <v>RESTORASYON - KONSERVASYON TEK. II</v>
      </c>
      <c r="U96" s="5" t="str">
        <f>HLOOKUP(U$1,program!$E96:$J97,2,FALSE)</f>
        <v>RESTORASYON - KONSERVASYON TEK. II</v>
      </c>
      <c r="V96" s="5" t="str">
        <f>HLOOKUP(V$1,program!$E96:$J97,2,FALSE)</f>
        <v>RESTORASYON - KONSERVASYON TEK. II</v>
      </c>
      <c r="W96" s="5" t="str">
        <f>HLOOKUP(W$1,program!$E96:$J97,2,FALSE)</f>
        <v>RESTORASYON - KONSERVASYON TEK. II</v>
      </c>
    </row>
    <row r="97" spans="1:23" ht="15.6" thickBot="1" x14ac:dyDescent="0.3">
      <c r="A97" s="17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3">
      <c r="A98" s="17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3">
      <c r="A99" s="17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6" thickBot="1" x14ac:dyDescent="0.3">
      <c r="A100" s="17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ARKEOLOJİDE BİLG. UYG. II (Lap 1)</v>
      </c>
      <c r="K100" s="5" t="str">
        <f>HLOOKUP(K$1,program!$E100:$J101,2,FALSE)</f>
        <v>ARKEOLOJİDE BİLG. UYG. II (Lap 1)</v>
      </c>
      <c r="L100" s="5" t="str">
        <f>HLOOKUP(L$1,program!$E100:$J101,2,FALSE)</f>
        <v>ARKEOLOJİDE BİLG. UYG. II (Lap 1)</v>
      </c>
      <c r="M100" s="5" t="str">
        <f>HLOOKUP(M$1,program!$E100:$J101,2,FALSE)</f>
        <v>ARKEOLOJİDE BİLG. UYG. II (Lap 1)</v>
      </c>
      <c r="N100" s="5" t="str">
        <f>HLOOKUP(N$1,program!$E100:$J101,2,FALSE)</f>
        <v>ARKEOLOJİDE BİLG. UYG. II (Lap 1)</v>
      </c>
      <c r="O100" s="5" t="str">
        <f>HLOOKUP(O$1,program!$E100:$J101,2,FALSE)</f>
        <v>ARKEOLOJİDE BİLG. UYG. II (Lap 1)</v>
      </c>
      <c r="P100" s="5" t="str">
        <f>HLOOKUP(P$1,program!$E100:$J101,2,FALSE)</f>
        <v>ARKEOLOJİDE BİLG. UYG. II (Lap 1)</v>
      </c>
      <c r="Q100" s="5" t="str">
        <f>HLOOKUP(Q$1,program!$E100:$J101,2,FALSE)</f>
        <v>ARKEOLOJİDE BİLG. UYG. II (Lap 1)</v>
      </c>
      <c r="R100" s="5" t="str">
        <f>HLOOKUP(R$1,program!$E100:$J101,2,FALSE)</f>
        <v>ARKEOLOJİDE BİLG. UYG. II (Lap 1)</v>
      </c>
      <c r="S100" s="5" t="str">
        <f>HLOOKUP(S$1,program!$E100:$J101,2,FALSE)</f>
        <v>ARKEOLOJİDE BİLG. UYG. II (Lap 1)</v>
      </c>
      <c r="T100" s="5" t="str">
        <f>HLOOKUP(T$1,program!$E100:$J101,2,FALSE)</f>
        <v>ARKEOLOJİDE BİLG. UYG. II (Lap 1)</v>
      </c>
      <c r="U100" s="5" t="str">
        <f>HLOOKUP(U$1,program!$E100:$J101,2,FALSE)</f>
        <v>ARKEOLOJİDE BİLG. UYG. II (Lap 1)</v>
      </c>
      <c r="V100" s="5" t="str">
        <f>HLOOKUP(V$1,program!$E100:$J101,2,FALSE)</f>
        <v>ARKEOLOJİDE BİLG. UYG. II (Lap 1)</v>
      </c>
      <c r="W100" s="5" t="str">
        <f>HLOOKUP(W$1,program!$E100:$J101,2,FALSE)</f>
        <v>ARKEOLOJİDE BİLG. UYG. II (Lap 1)</v>
      </c>
    </row>
    <row r="101" spans="1:23" ht="15.6" thickBot="1" x14ac:dyDescent="0.3">
      <c r="A101" s="17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6" thickBot="1" x14ac:dyDescent="0.3">
      <c r="A102" s="17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6" thickBot="1" x14ac:dyDescent="0.3">
      <c r="A103" s="17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6" thickBot="1" x14ac:dyDescent="0.3">
      <c r="A104" s="17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6" thickBot="1" x14ac:dyDescent="0.3">
      <c r="A105" s="17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6" thickBot="1" x14ac:dyDescent="0.3">
      <c r="A106" s="17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6" thickBot="1" x14ac:dyDescent="0.3">
      <c r="A107" s="17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3">
      <c r="A108" s="17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3">
      <c r="A109" s="17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6" thickBot="1" x14ac:dyDescent="0.3">
      <c r="A110" s="17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5.6" thickBot="1" x14ac:dyDescent="0.3">
      <c r="A112" s="171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6" thickBot="1" x14ac:dyDescent="0.3">
      <c r="A113" s="17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6" thickBot="1" x14ac:dyDescent="0.3">
      <c r="A114" s="17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6" thickBot="1" x14ac:dyDescent="0.3">
      <c r="A115" s="17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6" thickBot="1" x14ac:dyDescent="0.3">
      <c r="A116" s="17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6" thickBot="1" x14ac:dyDescent="0.3">
      <c r="A117" s="17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6" thickBot="1" x14ac:dyDescent="0.3">
      <c r="A118" s="17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6" thickBot="1" x14ac:dyDescent="0.3">
      <c r="A119" s="17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3">
      <c r="A120" s="17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3">
      <c r="A121" s="17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6" thickBot="1" x14ac:dyDescent="0.3">
      <c r="A122" s="17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6" thickBot="1" x14ac:dyDescent="0.3">
      <c r="A123" s="17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6" thickBot="1" x14ac:dyDescent="0.3">
      <c r="A124" s="17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6" thickBot="1" x14ac:dyDescent="0.3">
      <c r="A125" s="17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6" thickBot="1" x14ac:dyDescent="0.3">
      <c r="A126" s="17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6" thickBot="1" x14ac:dyDescent="0.3">
      <c r="A127" s="17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6" thickBot="1" x14ac:dyDescent="0.3">
      <c r="A128" s="17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6" thickBot="1" x14ac:dyDescent="0.3">
      <c r="A129" s="17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3">
      <c r="A130" s="17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3">
      <c r="A131" s="17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6" thickBot="1" x14ac:dyDescent="0.3">
      <c r="A132" s="17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5.6" thickBot="1" x14ac:dyDescent="0.3">
      <c r="A134" s="171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6" thickBot="1" x14ac:dyDescent="0.3">
      <c r="A135" s="17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6" thickBot="1" x14ac:dyDescent="0.3">
      <c r="A136" s="17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6" thickBot="1" x14ac:dyDescent="0.3">
      <c r="A137" s="17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6" thickBot="1" x14ac:dyDescent="0.3">
      <c r="A138" s="17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6" thickBot="1" x14ac:dyDescent="0.3">
      <c r="A139" s="17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6" thickBot="1" x14ac:dyDescent="0.3">
      <c r="A140" s="17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6" thickBot="1" x14ac:dyDescent="0.3">
      <c r="A141" s="17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3">
      <c r="A142" s="17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3">
      <c r="A143" s="17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6" thickBot="1" x14ac:dyDescent="0.3">
      <c r="A144" s="17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6" thickBot="1" x14ac:dyDescent="0.3">
      <c r="A145" s="17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6" thickBot="1" x14ac:dyDescent="0.3">
      <c r="A146" s="17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6" thickBot="1" x14ac:dyDescent="0.3">
      <c r="A147" s="17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6" thickBot="1" x14ac:dyDescent="0.3">
      <c r="A148" s="17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6" thickBot="1" x14ac:dyDescent="0.3">
      <c r="A149" s="17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6" thickBot="1" x14ac:dyDescent="0.3">
      <c r="A150" s="17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6" thickBot="1" x14ac:dyDescent="0.3">
      <c r="A151" s="17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3">
      <c r="A152" s="17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3">
      <c r="A153" s="17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6" thickBot="1" x14ac:dyDescent="0.3">
      <c r="A154" s="17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5.6" thickBot="1" x14ac:dyDescent="0.3">
      <c r="A156" s="171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6" thickBot="1" x14ac:dyDescent="0.3">
      <c r="A157" s="17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6" thickBot="1" x14ac:dyDescent="0.3">
      <c r="A158" s="17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6" thickBot="1" x14ac:dyDescent="0.3">
      <c r="A159" s="17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6" thickBot="1" x14ac:dyDescent="0.3">
      <c r="A160" s="17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6" thickBot="1" x14ac:dyDescent="0.3">
      <c r="A161" s="17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6" thickBot="1" x14ac:dyDescent="0.3">
      <c r="A162" s="17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6" thickBot="1" x14ac:dyDescent="0.3">
      <c r="A163" s="17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3">
      <c r="A164" s="17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3">
      <c r="A165" s="17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6" thickBot="1" x14ac:dyDescent="0.3">
      <c r="A166" s="17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6" thickBot="1" x14ac:dyDescent="0.3">
      <c r="A167" s="17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6" thickBot="1" x14ac:dyDescent="0.3">
      <c r="A168" s="17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6" thickBot="1" x14ac:dyDescent="0.3">
      <c r="A169" s="17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6" thickBot="1" x14ac:dyDescent="0.3">
      <c r="A170" s="17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6" thickBot="1" x14ac:dyDescent="0.3">
      <c r="A171" s="17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6" thickBot="1" x14ac:dyDescent="0.3">
      <c r="A172" s="17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6" thickBot="1" x14ac:dyDescent="0.3">
      <c r="A173" s="17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3">
      <c r="A174" s="17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3">
      <c r="A175" s="17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6" thickBot="1" x14ac:dyDescent="0.3">
      <c r="A176" s="17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5.6" thickBot="1" x14ac:dyDescent="0.3">
      <c r="A178" s="171" t="e">
        <f>Ders_Programı!#REF!</f>
        <v>#REF!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6" thickBot="1" x14ac:dyDescent="0.3">
      <c r="A179" s="17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6" thickBot="1" x14ac:dyDescent="0.3">
      <c r="A180" s="17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6" thickBot="1" x14ac:dyDescent="0.3">
      <c r="A181" s="17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6" thickBot="1" x14ac:dyDescent="0.3">
      <c r="A182" s="17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6" thickBot="1" x14ac:dyDescent="0.3">
      <c r="A183" s="17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6" thickBot="1" x14ac:dyDescent="0.3">
      <c r="A184" s="17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6" thickBot="1" x14ac:dyDescent="0.3">
      <c r="A185" s="17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3">
      <c r="A186" s="17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3">
      <c r="A187" s="17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6" thickBot="1" x14ac:dyDescent="0.3">
      <c r="A188" s="17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6" thickBot="1" x14ac:dyDescent="0.3">
      <c r="A189" s="17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6" thickBot="1" x14ac:dyDescent="0.3">
      <c r="A190" s="17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6" thickBot="1" x14ac:dyDescent="0.3">
      <c r="A191" s="17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6" thickBot="1" x14ac:dyDescent="0.3">
      <c r="A192" s="17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6" thickBot="1" x14ac:dyDescent="0.3">
      <c r="A193" s="17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6" thickBot="1" x14ac:dyDescent="0.3">
      <c r="A194" s="17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6" thickBot="1" x14ac:dyDescent="0.3">
      <c r="A195" s="17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3">
      <c r="A196" s="17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3">
      <c r="A197" s="17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6" thickBot="1" x14ac:dyDescent="0.3">
      <c r="A198" s="17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5.6" thickBot="1" x14ac:dyDescent="0.3">
      <c r="A200" s="171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6" thickBot="1" x14ac:dyDescent="0.3">
      <c r="A201" s="17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6" thickBot="1" x14ac:dyDescent="0.3">
      <c r="A202" s="17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6" thickBot="1" x14ac:dyDescent="0.3">
      <c r="A203" s="17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6" thickBot="1" x14ac:dyDescent="0.3">
      <c r="A204" s="17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6" thickBot="1" x14ac:dyDescent="0.3">
      <c r="A205" s="17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6" thickBot="1" x14ac:dyDescent="0.3">
      <c r="A206" s="17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6" thickBot="1" x14ac:dyDescent="0.3">
      <c r="A207" s="17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3">
      <c r="A208" s="17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3">
      <c r="A209" s="17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6" thickBot="1" x14ac:dyDescent="0.3">
      <c r="A210" s="17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6" thickBot="1" x14ac:dyDescent="0.3">
      <c r="A211" s="17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6" thickBot="1" x14ac:dyDescent="0.3">
      <c r="A212" s="17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6" thickBot="1" x14ac:dyDescent="0.3">
      <c r="A213" s="17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6" thickBot="1" x14ac:dyDescent="0.3">
      <c r="A214" s="17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6" thickBot="1" x14ac:dyDescent="0.3">
      <c r="A215" s="17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6" thickBot="1" x14ac:dyDescent="0.3">
      <c r="A216" s="17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6" thickBot="1" x14ac:dyDescent="0.3">
      <c r="A217" s="17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3">
      <c r="A218" s="17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3">
      <c r="A219" s="17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6" thickBot="1" x14ac:dyDescent="0.3">
      <c r="A220" s="17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5.6" thickBot="1" x14ac:dyDescent="0.3">
      <c r="A222" s="171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6" thickBot="1" x14ac:dyDescent="0.3">
      <c r="A223" s="17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6" thickBot="1" x14ac:dyDescent="0.3">
      <c r="A224" s="17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6" thickBot="1" x14ac:dyDescent="0.3">
      <c r="A225" s="17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6" thickBot="1" x14ac:dyDescent="0.3">
      <c r="A226" s="17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6" thickBot="1" x14ac:dyDescent="0.3">
      <c r="A227" s="17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6" thickBot="1" x14ac:dyDescent="0.3">
      <c r="A228" s="17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6" thickBot="1" x14ac:dyDescent="0.3">
      <c r="A229" s="17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3">
      <c r="A230" s="17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3">
      <c r="A231" s="17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6" thickBot="1" x14ac:dyDescent="0.3">
      <c r="A232" s="17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6" thickBot="1" x14ac:dyDescent="0.3">
      <c r="A233" s="17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6" thickBot="1" x14ac:dyDescent="0.3">
      <c r="A234" s="17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6" thickBot="1" x14ac:dyDescent="0.3">
      <c r="A235" s="17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6" thickBot="1" x14ac:dyDescent="0.3">
      <c r="A236" s="17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6" thickBot="1" x14ac:dyDescent="0.3">
      <c r="A237" s="17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6" thickBot="1" x14ac:dyDescent="0.3">
      <c r="A238" s="17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6" thickBot="1" x14ac:dyDescent="0.3">
      <c r="A239" s="17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3">
      <c r="A240" s="17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3">
      <c r="A241" s="17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6" thickBot="1" x14ac:dyDescent="0.3">
      <c r="A242" s="17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5.6" thickBot="1" x14ac:dyDescent="0.3">
      <c r="A244" s="171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6" thickBot="1" x14ac:dyDescent="0.3">
      <c r="A245" s="17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6" thickBot="1" x14ac:dyDescent="0.3">
      <c r="A246" s="17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6" thickBot="1" x14ac:dyDescent="0.3">
      <c r="A247" s="17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6" thickBot="1" x14ac:dyDescent="0.3">
      <c r="A248" s="17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6" thickBot="1" x14ac:dyDescent="0.3">
      <c r="A249" s="17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6" thickBot="1" x14ac:dyDescent="0.3">
      <c r="A250" s="17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6" thickBot="1" x14ac:dyDescent="0.3">
      <c r="A251" s="17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3">
      <c r="A252" s="17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3">
      <c r="A253" s="17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6" thickBot="1" x14ac:dyDescent="0.3">
      <c r="A254" s="17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6" thickBot="1" x14ac:dyDescent="0.3">
      <c r="A255" s="17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6" thickBot="1" x14ac:dyDescent="0.3">
      <c r="A256" s="17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6" thickBot="1" x14ac:dyDescent="0.3">
      <c r="A257" s="17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6" thickBot="1" x14ac:dyDescent="0.3">
      <c r="A258" s="17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6" thickBot="1" x14ac:dyDescent="0.3">
      <c r="A259" s="17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6" thickBot="1" x14ac:dyDescent="0.3">
      <c r="A260" s="17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6" thickBot="1" x14ac:dyDescent="0.3">
      <c r="A261" s="17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3">
      <c r="A262" s="17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3">
      <c r="A263" s="17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6" thickBot="1" x14ac:dyDescent="0.3">
      <c r="A264" s="17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5.6" thickBot="1" x14ac:dyDescent="0.3">
      <c r="A266" s="171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6" thickBot="1" x14ac:dyDescent="0.3">
      <c r="A267" s="17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6" thickBot="1" x14ac:dyDescent="0.3">
      <c r="A268" s="17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6" thickBot="1" x14ac:dyDescent="0.3">
      <c r="A269" s="17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6" thickBot="1" x14ac:dyDescent="0.3">
      <c r="A270" s="17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6" thickBot="1" x14ac:dyDescent="0.3">
      <c r="A271" s="17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6" thickBot="1" x14ac:dyDescent="0.3">
      <c r="A272" s="17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6" thickBot="1" x14ac:dyDescent="0.3">
      <c r="A273" s="17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3">
      <c r="A274" s="17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3">
      <c r="A275" s="17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6" thickBot="1" x14ac:dyDescent="0.3">
      <c r="A276" s="17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6" thickBot="1" x14ac:dyDescent="0.3">
      <c r="A277" s="17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6" thickBot="1" x14ac:dyDescent="0.3">
      <c r="A278" s="17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6" thickBot="1" x14ac:dyDescent="0.3">
      <c r="A279" s="17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6" thickBot="1" x14ac:dyDescent="0.3">
      <c r="A280" s="17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6" thickBot="1" x14ac:dyDescent="0.3">
      <c r="A281" s="17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6" thickBot="1" x14ac:dyDescent="0.3">
      <c r="A282" s="17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6" thickBot="1" x14ac:dyDescent="0.3">
      <c r="A283" s="17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3">
      <c r="A284" s="17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3">
      <c r="A285" s="17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6" thickBot="1" x14ac:dyDescent="0.3">
      <c r="A286" s="17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5.6" thickBot="1" x14ac:dyDescent="0.3">
      <c r="A288" s="171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6" thickBot="1" x14ac:dyDescent="0.3">
      <c r="A289" s="17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6" thickBot="1" x14ac:dyDescent="0.3">
      <c r="A290" s="17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6" thickBot="1" x14ac:dyDescent="0.3">
      <c r="A291" s="17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6" thickBot="1" x14ac:dyDescent="0.3">
      <c r="A292" s="17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6" thickBot="1" x14ac:dyDescent="0.3">
      <c r="A293" s="17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6" thickBot="1" x14ac:dyDescent="0.3">
      <c r="A294" s="17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6" thickBot="1" x14ac:dyDescent="0.3">
      <c r="A295" s="17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3">
      <c r="A296" s="17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3">
      <c r="A297" s="17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6" thickBot="1" x14ac:dyDescent="0.3">
      <c r="A298" s="17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6" thickBot="1" x14ac:dyDescent="0.3">
      <c r="A299" s="17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6" thickBot="1" x14ac:dyDescent="0.3">
      <c r="A300" s="17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6" thickBot="1" x14ac:dyDescent="0.3">
      <c r="A301" s="17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6" thickBot="1" x14ac:dyDescent="0.3">
      <c r="A302" s="17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6" thickBot="1" x14ac:dyDescent="0.3">
      <c r="A303" s="17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6" thickBot="1" x14ac:dyDescent="0.3">
      <c r="A304" s="17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6" thickBot="1" x14ac:dyDescent="0.3">
      <c r="A305" s="17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3">
      <c r="A306" s="17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3">
      <c r="A307" s="17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6" thickBot="1" x14ac:dyDescent="0.3">
      <c r="A308" s="17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169"/>
      <c r="B1" s="170"/>
      <c r="C1" s="170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5.6" thickBot="1" x14ac:dyDescent="0.3">
      <c r="A2" s="171">
        <f>Ders_Programı!A3</f>
        <v>45383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str">
        <f>HLOOKUP(H$1,program!$E2:$J3,2,FALSE)</f>
        <v>HELLENİSTİK ÇAĞ HEYKELTRAŞLIĞI II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HELLENİSTİK ÇAĞ HEYKELTRAŞLIĞI II</v>
      </c>
      <c r="Q2" s="5" t="str">
        <f>HLOOKUP(Q$1,program!$E2:$J3,2,FALSE)</f>
        <v>HELLENİSTİK ÇAĞ HEYKELTRAŞLIĞI II</v>
      </c>
      <c r="R2" s="5" t="str">
        <f>HLOOKUP(R$1,program!$E2:$J3,2,FALSE)</f>
        <v>HELLENİSTİK ÇAĞ HEYKELTRAŞLIĞI II</v>
      </c>
      <c r="S2" s="5" t="str">
        <f>HLOOKUP(S$1,program!$E2:$J3,2,FALSE)</f>
        <v>HELLENİSTİK ÇAĞ HEYKELTRAŞLIĞI II</v>
      </c>
      <c r="T2" s="5" t="str">
        <f>HLOOKUP(T$1,program!$E2:$J3,2,FALSE)</f>
        <v>HELLENİSTİK ÇAĞ HEYKELTRAŞLIĞI II</v>
      </c>
      <c r="U2" s="5" t="str">
        <f>HLOOKUP(U$1,program!$E2:$J3,2,FALSE)</f>
        <v>HELLENİSTİK ÇAĞ HEYKELTRAŞLIĞI II</v>
      </c>
      <c r="V2" s="5" t="str">
        <f>HLOOKUP(V$1,program!$E2:$J3,2,FALSE)</f>
        <v>HELLENİSTİK ÇAĞ HEYKELTRAŞLIĞI II</v>
      </c>
      <c r="W2" s="5" t="str">
        <f>HLOOKUP(W$1,program!$E2:$J3,2,FALSE)</f>
        <v>HELLENİSTİK ÇAĞ HEYKELTRAŞLIĞI II</v>
      </c>
    </row>
    <row r="3" spans="1:23" ht="15.6" thickBot="1" x14ac:dyDescent="0.3">
      <c r="A3" s="17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6" thickBot="1" x14ac:dyDescent="0.3">
      <c r="A4" s="17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6" thickBot="1" x14ac:dyDescent="0.3">
      <c r="A5" s="17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6" thickBot="1" x14ac:dyDescent="0.3">
      <c r="A6" s="17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str">
        <f>HLOOKUP(G$1,program!$E6:$J7,2,FALSE)</f>
        <v>FRİG SANATI II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FRİG SANATI II</v>
      </c>
      <c r="Q6" s="5" t="str">
        <f>HLOOKUP(Q$1,program!$E6:$J7,2,FALSE)</f>
        <v>FRİG SANATI II</v>
      </c>
      <c r="R6" s="5" t="str">
        <f>HLOOKUP(R$1,program!$E6:$J7,2,FALSE)</f>
        <v>FRİG SANATI II</v>
      </c>
      <c r="S6" s="5" t="str">
        <f>HLOOKUP(S$1,program!$E6:$J7,2,FALSE)</f>
        <v>FRİG SANATI II</v>
      </c>
      <c r="T6" s="5" t="str">
        <f>HLOOKUP(T$1,program!$E6:$J7,2,FALSE)</f>
        <v>FRİG SANATI II</v>
      </c>
      <c r="U6" s="5" t="str">
        <f>HLOOKUP(U$1,program!$E6:$J7,2,FALSE)</f>
        <v>FRİG SANATI II</v>
      </c>
      <c r="V6" s="5" t="str">
        <f>HLOOKUP(V$1,program!$E6:$J7,2,FALSE)</f>
        <v>FRİG SANATI II</v>
      </c>
      <c r="W6" s="5" t="str">
        <f>HLOOKUP(W$1,program!$E6:$J7,2,FALSE)</f>
        <v>FRİG SANATI II</v>
      </c>
    </row>
    <row r="7" spans="1:23" ht="15.6" thickBot="1" x14ac:dyDescent="0.3">
      <c r="A7" s="17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6" thickBot="1" x14ac:dyDescent="0.3">
      <c r="A8" s="17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str">
        <f>HLOOKUP(G$1,program!$E8:$J9,2,FALSE)</f>
        <v xml:space="preserve">Ark. Kazı ve Araş. Tek II 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 xml:space="preserve">Ark. Kazı ve Araş. Tek II </v>
      </c>
      <c r="Q8" s="5" t="str">
        <f>HLOOKUP(Q$1,program!$E8:$J9,2,FALSE)</f>
        <v xml:space="preserve">Ark. Kazı ve Araş. Tek II </v>
      </c>
      <c r="R8" s="5" t="str">
        <f>HLOOKUP(R$1,program!$E8:$J9,2,FALSE)</f>
        <v xml:space="preserve">Ark. Kazı ve Araş. Tek II </v>
      </c>
      <c r="S8" s="5" t="str">
        <f>HLOOKUP(S$1,program!$E8:$J9,2,FALSE)</f>
        <v xml:space="preserve">Ark. Kazı ve Araş. Tek II </v>
      </c>
      <c r="T8" s="5" t="str">
        <f>HLOOKUP(T$1,program!$E8:$J9,2,FALSE)</f>
        <v xml:space="preserve">Ark. Kazı ve Araş. Tek II </v>
      </c>
      <c r="U8" s="5" t="str">
        <f>HLOOKUP(U$1,program!$E8:$J9,2,FALSE)</f>
        <v xml:space="preserve">Ark. Kazı ve Araş. Tek II </v>
      </c>
      <c r="V8" s="5" t="str">
        <f>HLOOKUP(V$1,program!$E8:$J9,2,FALSE)</f>
        <v xml:space="preserve">Ark. Kazı ve Araş. Tek II </v>
      </c>
      <c r="W8" s="5" t="str">
        <f>HLOOKUP(W$1,program!$E8:$J9,2,FALSE)</f>
        <v xml:space="preserve">Ark. Kazı ve Araş. Tek II </v>
      </c>
    </row>
    <row r="9" spans="1:23" ht="15.6" thickBot="1" x14ac:dyDescent="0.3">
      <c r="A9" s="17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3">
      <c r="A10" s="17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3">
      <c r="A11" s="17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6" thickBot="1" x14ac:dyDescent="0.3">
      <c r="A12" s="17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6" thickBot="1" x14ac:dyDescent="0.3">
      <c r="A13" s="17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6" thickBot="1" x14ac:dyDescent="0.3">
      <c r="A14" s="17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6" thickBot="1" x14ac:dyDescent="0.3">
      <c r="A15" s="17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6" thickBot="1" x14ac:dyDescent="0.3">
      <c r="A16" s="17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6" thickBot="1" x14ac:dyDescent="0.3">
      <c r="A17" s="17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6" thickBot="1" x14ac:dyDescent="0.3">
      <c r="A18" s="17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6" thickBot="1" x14ac:dyDescent="0.3">
      <c r="A19" s="17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3">
      <c r="A20" s="17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3">
      <c r="A21" s="17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6" thickBot="1" x14ac:dyDescent="0.3">
      <c r="A22" s="17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5.6" thickBot="1" x14ac:dyDescent="0.3">
      <c r="A24" s="171">
        <f>Ders_Programı!A23</f>
        <v>45384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str">
        <f>HLOOKUP(G$1,program!$E24:$J25,2,FALSE)</f>
        <v>KLASİK ARKEOLOJİYE GİRİŞ II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KLASİK ARKEOLOJİYE GİRİŞ II</v>
      </c>
      <c r="Q24" s="5" t="str">
        <f>HLOOKUP(Q$1,program!$E24:$J25,2,FALSE)</f>
        <v>KLASİK ARKEOLOJİYE GİRİŞ II</v>
      </c>
      <c r="R24" s="5" t="str">
        <f>HLOOKUP(R$1,program!$E24:$J25,2,FALSE)</f>
        <v>KLASİK ARKEOLOJİYE GİRİŞ II</v>
      </c>
      <c r="S24" s="5" t="str">
        <f>HLOOKUP(S$1,program!$E24:$J25,2,FALSE)</f>
        <v>KLASİK ARKEOLOJİYE GİRİŞ II</v>
      </c>
      <c r="T24" s="5" t="str">
        <f>HLOOKUP(T$1,program!$E24:$J25,2,FALSE)</f>
        <v>KLASİK ARKEOLOJİYE GİRİŞ II</v>
      </c>
      <c r="U24" s="5" t="str">
        <f>HLOOKUP(U$1,program!$E24:$J25,2,FALSE)</f>
        <v>KLASİK ARKEOLOJİYE GİRİŞ II</v>
      </c>
      <c r="V24" s="5" t="str">
        <f>HLOOKUP(V$1,program!$E24:$J25,2,FALSE)</f>
        <v>KLASİK ARKEOLOJİYE GİRİŞ II</v>
      </c>
      <c r="W24" s="5" t="str">
        <f>HLOOKUP(W$1,program!$E24:$J25,2,FALSE)</f>
        <v>KLASİK ARKEOLOJİYE GİRİŞ II</v>
      </c>
    </row>
    <row r="25" spans="1:23" ht="15.6" thickBot="1" x14ac:dyDescent="0.3">
      <c r="A25" s="17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6" thickBot="1" x14ac:dyDescent="0.3">
      <c r="A26" s="17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6" thickBot="1" x14ac:dyDescent="0.3">
      <c r="A27" s="17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6" thickBot="1" x14ac:dyDescent="0.3">
      <c r="A28" s="17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str">
        <f>HLOOKUP(G$1,program!$E28:$J29,2,FALSE)</f>
        <v>GEÇ HİTİT SANATI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GEÇ HİTİT SANATI</v>
      </c>
      <c r="Q28" s="5" t="str">
        <f>HLOOKUP(Q$1,program!$E28:$J29,2,FALSE)</f>
        <v>GEÇ HİTİT SANATI</v>
      </c>
      <c r="R28" s="5" t="str">
        <f>HLOOKUP(R$1,program!$E28:$J29,2,FALSE)</f>
        <v>GEÇ HİTİT SANATI</v>
      </c>
      <c r="S28" s="5" t="str">
        <f>HLOOKUP(S$1,program!$E28:$J29,2,FALSE)</f>
        <v>GEÇ HİTİT SANATI</v>
      </c>
      <c r="T28" s="5" t="str">
        <f>HLOOKUP(T$1,program!$E28:$J29,2,FALSE)</f>
        <v>GEÇ HİTİT SANATI</v>
      </c>
      <c r="U28" s="5" t="str">
        <f>HLOOKUP(U$1,program!$E28:$J29,2,FALSE)</f>
        <v>GEÇ HİTİT SANATI</v>
      </c>
      <c r="V28" s="5" t="str">
        <f>HLOOKUP(V$1,program!$E28:$J29,2,FALSE)</f>
        <v>GEÇ HİTİT SANATI</v>
      </c>
      <c r="W28" s="5" t="str">
        <f>HLOOKUP(W$1,program!$E28:$J29,2,FALSE)</f>
        <v>GEÇ HİTİT SANATI</v>
      </c>
    </row>
    <row r="29" spans="1:23" ht="15.6" thickBot="1" x14ac:dyDescent="0.3">
      <c r="A29" s="17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6" thickBot="1" x14ac:dyDescent="0.3">
      <c r="A30" s="17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str">
        <f>HLOOKUP(F$1,program!$E30:$J31,2,FALSE)</f>
        <v>URARTU ARKEOLOJİSİ II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URARTU ARKEOLOJİSİ II</v>
      </c>
      <c r="Q30" s="5" t="str">
        <f>HLOOKUP(Q$1,program!$E30:$J31,2,FALSE)</f>
        <v>URARTU ARKEOLOJİSİ II</v>
      </c>
      <c r="R30" s="5" t="str">
        <f>HLOOKUP(R$1,program!$E30:$J31,2,FALSE)</f>
        <v>URARTU ARKEOLOJİSİ II</v>
      </c>
      <c r="S30" s="5" t="str">
        <f>HLOOKUP(S$1,program!$E30:$J31,2,FALSE)</f>
        <v>URARTU ARKEOLOJİSİ II</v>
      </c>
      <c r="T30" s="5" t="str">
        <f>HLOOKUP(T$1,program!$E30:$J31,2,FALSE)</f>
        <v>URARTU ARKEOLOJİSİ II</v>
      </c>
      <c r="U30" s="5" t="str">
        <f>HLOOKUP(U$1,program!$E30:$J31,2,FALSE)</f>
        <v>URARTU ARKEOLOJİSİ II</v>
      </c>
      <c r="V30" s="5" t="str">
        <f>HLOOKUP(V$1,program!$E30:$J31,2,FALSE)</f>
        <v>URARTU ARKEOLOJİSİ II</v>
      </c>
      <c r="W30" s="5" t="str">
        <f>HLOOKUP(W$1,program!$E30:$J31,2,FALSE)</f>
        <v>URARTU ARKEOLOJİSİ II</v>
      </c>
    </row>
    <row r="31" spans="1:23" ht="15.6" thickBot="1" x14ac:dyDescent="0.3">
      <c r="A31" s="17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3">
      <c r="A32" s="17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3">
      <c r="A33" s="17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6" thickBot="1" x14ac:dyDescent="0.3">
      <c r="A34" s="17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str">
        <f>HLOOKUP(G$1,program!$E34:$J35,2,FALSE)</f>
        <v>ANADOLU ANTIK KENTLERİ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ANADOLU ANTIK KENTLERİ</v>
      </c>
      <c r="Q34" s="5" t="str">
        <f>HLOOKUP(Q$1,program!$E34:$J35,2,FALSE)</f>
        <v>ANADOLU ANTIK KENTLERİ</v>
      </c>
      <c r="R34" s="5" t="str">
        <f>HLOOKUP(R$1,program!$E34:$J35,2,FALSE)</f>
        <v>ANADOLU ANTIK KENTLERİ</v>
      </c>
      <c r="S34" s="5" t="str">
        <f>HLOOKUP(S$1,program!$E34:$J35,2,FALSE)</f>
        <v>ANADOLU ANTIK KENTLERİ</v>
      </c>
      <c r="T34" s="5" t="str">
        <f>HLOOKUP(T$1,program!$E34:$J35,2,FALSE)</f>
        <v>ANADOLU ANTIK KENTLERİ</v>
      </c>
      <c r="U34" s="5" t="str">
        <f>HLOOKUP(U$1,program!$E34:$J35,2,FALSE)</f>
        <v>ANADOLU ANTIK KENTLERİ</v>
      </c>
      <c r="V34" s="5" t="str">
        <f>HLOOKUP(V$1,program!$E34:$J35,2,FALSE)</f>
        <v>ANADOLU ANTIK KENTLERİ</v>
      </c>
      <c r="W34" s="5" t="str">
        <f>HLOOKUP(W$1,program!$E34:$J35,2,FALSE)</f>
        <v>ANADOLU ANTIK KENTLERİ</v>
      </c>
    </row>
    <row r="35" spans="1:23" ht="15.6" thickBot="1" x14ac:dyDescent="0.3">
      <c r="A35" s="17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6" thickBot="1" x14ac:dyDescent="0.3">
      <c r="A36" s="17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6" thickBot="1" x14ac:dyDescent="0.3">
      <c r="A37" s="17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6" thickBot="1" x14ac:dyDescent="0.3">
      <c r="A38" s="17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6" thickBot="1" x14ac:dyDescent="0.3">
      <c r="A39" s="17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6" thickBot="1" x14ac:dyDescent="0.3">
      <c r="A40" s="17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6" thickBot="1" x14ac:dyDescent="0.3">
      <c r="A41" s="17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3">
      <c r="A42" s="17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3">
      <c r="A43" s="17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6" thickBot="1" x14ac:dyDescent="0.3">
      <c r="A44" s="17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5.6" thickBot="1" x14ac:dyDescent="0.3">
      <c r="A46" s="171">
        <f>Ders_Programı!A46</f>
        <v>45385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str">
        <f>HLOOKUP(H$1,program!$E46:$J47,2,FALSE)</f>
        <v>ROMA ÇAĞI HEYKELTRAŞLIĞI II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ROMA ÇAĞI HEYKELTRAŞLIĞI II</v>
      </c>
      <c r="Q46" s="5" t="str">
        <f>HLOOKUP(Q$1,program!$E46:$J47,2,FALSE)</f>
        <v>ROMA ÇAĞI HEYKELTRAŞLIĞI II</v>
      </c>
      <c r="R46" s="5" t="str">
        <f>HLOOKUP(R$1,program!$E46:$J47,2,FALSE)</f>
        <v>ROMA ÇAĞI HEYKELTRAŞLIĞI II</v>
      </c>
      <c r="S46" s="5" t="str">
        <f>HLOOKUP(S$1,program!$E46:$J47,2,FALSE)</f>
        <v>ROMA ÇAĞI HEYKELTRAŞLIĞI II</v>
      </c>
      <c r="T46" s="5" t="str">
        <f>HLOOKUP(T$1,program!$E46:$J47,2,FALSE)</f>
        <v>ROMA ÇAĞI HEYKELTRAŞLIĞI II</v>
      </c>
      <c r="U46" s="5" t="str">
        <f>HLOOKUP(U$1,program!$E46:$J47,2,FALSE)</f>
        <v>ROMA ÇAĞI HEYKELTRAŞLIĞI II</v>
      </c>
      <c r="V46" s="5" t="str">
        <f>HLOOKUP(V$1,program!$E46:$J47,2,FALSE)</f>
        <v>ROMA ÇAĞI HEYKELTRAŞLIĞI II</v>
      </c>
      <c r="W46" s="5" t="str">
        <f>HLOOKUP(W$1,program!$E46:$J47,2,FALSE)</f>
        <v>ROMA ÇAĞI HEYKELTRAŞLIĞI II</v>
      </c>
    </row>
    <row r="47" spans="1:23" ht="15.6" thickBot="1" x14ac:dyDescent="0.3">
      <c r="A47" s="17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6" thickBot="1" x14ac:dyDescent="0.3">
      <c r="A48" s="17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6" thickBot="1" x14ac:dyDescent="0.3">
      <c r="A49" s="17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6" thickBot="1" x14ac:dyDescent="0.3">
      <c r="A50" s="17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6" thickBot="1" x14ac:dyDescent="0.3">
      <c r="A51" s="17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6" thickBot="1" x14ac:dyDescent="0.3">
      <c r="A52" s="17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6" thickBot="1" x14ac:dyDescent="0.3">
      <c r="A53" s="17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3">
      <c r="A54" s="17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3">
      <c r="A55" s="17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6" thickBot="1" x14ac:dyDescent="0.3">
      <c r="A56" s="17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str">
        <f>HLOOKUP(G$1,program!$E56:$J57,2,FALSE)</f>
        <v>LATİNCE II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LATİNCE II</v>
      </c>
      <c r="Q56" s="5" t="str">
        <f>HLOOKUP(Q$1,program!$E56:$J57,2,FALSE)</f>
        <v>LATİNCE II</v>
      </c>
      <c r="R56" s="5" t="str">
        <f>HLOOKUP(R$1,program!$E56:$J57,2,FALSE)</f>
        <v>LATİNCE II</v>
      </c>
      <c r="S56" s="5" t="str">
        <f>HLOOKUP(S$1,program!$E56:$J57,2,FALSE)</f>
        <v>LATİNCE II</v>
      </c>
      <c r="T56" s="5" t="str">
        <f>HLOOKUP(T$1,program!$E56:$J57,2,FALSE)</f>
        <v>LATİNCE II</v>
      </c>
      <c r="U56" s="5" t="str">
        <f>HLOOKUP(U$1,program!$E56:$J57,2,FALSE)</f>
        <v>LATİNCE II</v>
      </c>
      <c r="V56" s="5" t="str">
        <f>HLOOKUP(V$1,program!$E56:$J57,2,FALSE)</f>
        <v>LATİNCE II</v>
      </c>
      <c r="W56" s="5" t="str">
        <f>HLOOKUP(W$1,program!$E56:$J57,2,FALSE)</f>
        <v>LATİNCE II</v>
      </c>
    </row>
    <row r="57" spans="1:23" ht="15.6" thickBot="1" x14ac:dyDescent="0.3">
      <c r="A57" s="17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6" thickBot="1" x14ac:dyDescent="0.3">
      <c r="A58" s="17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6" thickBot="1" x14ac:dyDescent="0.3">
      <c r="A59" s="17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6" thickBot="1" x14ac:dyDescent="0.3">
      <c r="A60" s="17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6" thickBot="1" x14ac:dyDescent="0.3">
      <c r="A61" s="17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6" thickBot="1" x14ac:dyDescent="0.3">
      <c r="A62" s="17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6" thickBot="1" x14ac:dyDescent="0.3">
      <c r="A63" s="17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3">
      <c r="A64" s="17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3">
      <c r="A65" s="17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6" thickBot="1" x14ac:dyDescent="0.3">
      <c r="A66" s="17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5.6" thickBot="1" x14ac:dyDescent="0.3">
      <c r="A68" s="171">
        <f>Ders_Programı!A64</f>
        <v>45386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str">
        <f>HLOOKUP(H$1,program!$E68:$J69,2,FALSE)</f>
        <v>Seramik Ü. Yön. Ve Ter. II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Seramik Ü. Yön. Ve Ter. II</v>
      </c>
      <c r="Q68" s="5" t="str">
        <f>HLOOKUP(Q$1,program!$E68:$J69,2,FALSE)</f>
        <v>Seramik Ü. Yön. Ve Ter. II</v>
      </c>
      <c r="R68" s="5" t="str">
        <f>HLOOKUP(R$1,program!$E68:$J69,2,FALSE)</f>
        <v>Seramik Ü. Yön. Ve Ter. II</v>
      </c>
      <c r="S68" s="5" t="str">
        <f>HLOOKUP(S$1,program!$E68:$J69,2,FALSE)</f>
        <v>Seramik Ü. Yön. Ve Ter. II</v>
      </c>
      <c r="T68" s="5" t="str">
        <f>HLOOKUP(T$1,program!$E68:$J69,2,FALSE)</f>
        <v>Seramik Ü. Yön. Ve Ter. II</v>
      </c>
      <c r="U68" s="5" t="str">
        <f>HLOOKUP(U$1,program!$E68:$J69,2,FALSE)</f>
        <v>Seramik Ü. Yön. Ve Ter. II</v>
      </c>
      <c r="V68" s="5" t="str">
        <f>HLOOKUP(V$1,program!$E68:$J69,2,FALSE)</f>
        <v>Seramik Ü. Yön. Ve Ter. II</v>
      </c>
      <c r="W68" s="5" t="str">
        <f>HLOOKUP(W$1,program!$E68:$J69,2,FALSE)</f>
        <v>Seramik Ü. Yön. Ve Ter. II</v>
      </c>
    </row>
    <row r="69" spans="1:23" ht="15.6" thickBot="1" x14ac:dyDescent="0.3">
      <c r="A69" s="17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6" thickBot="1" x14ac:dyDescent="0.3">
      <c r="A70" s="17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6" thickBot="1" x14ac:dyDescent="0.3">
      <c r="A71" s="17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6" thickBot="1" x14ac:dyDescent="0.3">
      <c r="A72" s="17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6" thickBot="1" x14ac:dyDescent="0.3">
      <c r="A73" s="17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6" thickBot="1" x14ac:dyDescent="0.3">
      <c r="A74" s="17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6" thickBot="1" x14ac:dyDescent="0.3">
      <c r="A75" s="17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3">
      <c r="A76" s="17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3">
      <c r="A77" s="17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6" thickBot="1" x14ac:dyDescent="0.3">
      <c r="A78" s="17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6" thickBot="1" x14ac:dyDescent="0.3">
      <c r="A79" s="17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6" thickBot="1" x14ac:dyDescent="0.3">
      <c r="A80" s="17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6" thickBot="1" x14ac:dyDescent="0.3">
      <c r="A81" s="17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6" thickBot="1" x14ac:dyDescent="0.3">
      <c r="A82" s="17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6" thickBot="1" x14ac:dyDescent="0.3">
      <c r="A83" s="17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6" thickBot="1" x14ac:dyDescent="0.3">
      <c r="A84" s="17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6" thickBot="1" x14ac:dyDescent="0.3">
      <c r="A85" s="17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3">
      <c r="A86" s="17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3">
      <c r="A87" s="17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6" thickBot="1" x14ac:dyDescent="0.3">
      <c r="A88" s="17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5.6" thickBot="1" x14ac:dyDescent="0.3">
      <c r="A90" s="171">
        <f>Ders_Programı!A71</f>
        <v>45387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str">
        <f>HLOOKUP(H$1,program!$E90:$J91,2,FALSE)</f>
        <v xml:space="preserve">KLASİK ÇAĞ HEYKELTRAŞLIĞI II 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 xml:space="preserve">KLASİK ÇAĞ HEYKELTRAŞLIĞI II </v>
      </c>
      <c r="Q90" s="5" t="str">
        <f>HLOOKUP(Q$1,program!$E90:$J91,2,FALSE)</f>
        <v xml:space="preserve">KLASİK ÇAĞ HEYKELTRAŞLIĞI II </v>
      </c>
      <c r="R90" s="5" t="str">
        <f>HLOOKUP(R$1,program!$E90:$J91,2,FALSE)</f>
        <v xml:space="preserve">KLASİK ÇAĞ HEYKELTRAŞLIĞI II </v>
      </c>
      <c r="S90" s="5" t="str">
        <f>HLOOKUP(S$1,program!$E90:$J91,2,FALSE)</f>
        <v xml:space="preserve">KLASİK ÇAĞ HEYKELTRAŞLIĞI II </v>
      </c>
      <c r="T90" s="5" t="str">
        <f>HLOOKUP(T$1,program!$E90:$J91,2,FALSE)</f>
        <v xml:space="preserve">KLASİK ÇAĞ HEYKELTRAŞLIĞI II </v>
      </c>
      <c r="U90" s="5" t="str">
        <f>HLOOKUP(U$1,program!$E90:$J91,2,FALSE)</f>
        <v xml:space="preserve">KLASİK ÇAĞ HEYKELTRAŞLIĞI II </v>
      </c>
      <c r="V90" s="5" t="str">
        <f>HLOOKUP(V$1,program!$E90:$J91,2,FALSE)</f>
        <v xml:space="preserve">KLASİK ÇAĞ HEYKELTRAŞLIĞI II </v>
      </c>
      <c r="W90" s="5" t="str">
        <f>HLOOKUP(W$1,program!$E90:$J91,2,FALSE)</f>
        <v xml:space="preserve">KLASİK ÇAĞ HEYKELTRAŞLIĞI II </v>
      </c>
    </row>
    <row r="91" spans="1:23" ht="15.6" thickBot="1" x14ac:dyDescent="0.3">
      <c r="A91" s="17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6" thickBot="1" x14ac:dyDescent="0.3">
      <c r="A92" s="17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6" thickBot="1" x14ac:dyDescent="0.3">
      <c r="A93" s="17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6" thickBot="1" x14ac:dyDescent="0.3">
      <c r="A94" s="17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6" thickBot="1" x14ac:dyDescent="0.3">
      <c r="A95" s="17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6" thickBot="1" x14ac:dyDescent="0.3">
      <c r="A96" s="17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str">
        <f>HLOOKUP(F$1,program!$E96:$J97,2,FALSE)</f>
        <v>RESTORASYON - KONSERVASYON TEK. II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RESTORASYON - KONSERVASYON TEK. II</v>
      </c>
      <c r="Q96" s="5" t="str">
        <f>HLOOKUP(Q$1,program!$E96:$J97,2,FALSE)</f>
        <v>RESTORASYON - KONSERVASYON TEK. II</v>
      </c>
      <c r="R96" s="5" t="str">
        <f>HLOOKUP(R$1,program!$E96:$J97,2,FALSE)</f>
        <v>RESTORASYON - KONSERVASYON TEK. II</v>
      </c>
      <c r="S96" s="5" t="str">
        <f>HLOOKUP(S$1,program!$E96:$J97,2,FALSE)</f>
        <v>RESTORASYON - KONSERVASYON TEK. II</v>
      </c>
      <c r="T96" s="5" t="str">
        <f>HLOOKUP(T$1,program!$E96:$J97,2,FALSE)</f>
        <v>RESTORASYON - KONSERVASYON TEK. II</v>
      </c>
      <c r="U96" s="5" t="str">
        <f>HLOOKUP(U$1,program!$E96:$J97,2,FALSE)</f>
        <v>RESTORASYON - KONSERVASYON TEK. II</v>
      </c>
      <c r="V96" s="5" t="str">
        <f>HLOOKUP(V$1,program!$E96:$J97,2,FALSE)</f>
        <v>RESTORASYON - KONSERVASYON TEK. II</v>
      </c>
      <c r="W96" s="5" t="str">
        <f>HLOOKUP(W$1,program!$E96:$J97,2,FALSE)</f>
        <v>RESTORASYON - KONSERVASYON TEK. II</v>
      </c>
    </row>
    <row r="97" spans="1:23" ht="15.6" thickBot="1" x14ac:dyDescent="0.3">
      <c r="A97" s="17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3">
      <c r="A98" s="17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3">
      <c r="A99" s="17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6" thickBot="1" x14ac:dyDescent="0.3">
      <c r="A100" s="17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ARKEOLOJİDE BİLG. UYG. II (Lap 1)</v>
      </c>
      <c r="Q100" s="5" t="str">
        <f>HLOOKUP(Q$1,program!$E100:$J101,2,FALSE)</f>
        <v>ARKEOLOJİDE BİLG. UYG. II (Lap 1)</v>
      </c>
      <c r="R100" s="5" t="str">
        <f>HLOOKUP(R$1,program!$E100:$J101,2,FALSE)</f>
        <v>ARKEOLOJİDE BİLG. UYG. II (Lap 1)</v>
      </c>
      <c r="S100" s="5" t="str">
        <f>HLOOKUP(S$1,program!$E100:$J101,2,FALSE)</f>
        <v>ARKEOLOJİDE BİLG. UYG. II (Lap 1)</v>
      </c>
      <c r="T100" s="5" t="str">
        <f>HLOOKUP(T$1,program!$E100:$J101,2,FALSE)</f>
        <v>ARKEOLOJİDE BİLG. UYG. II (Lap 1)</v>
      </c>
      <c r="U100" s="5" t="str">
        <f>HLOOKUP(U$1,program!$E100:$J101,2,FALSE)</f>
        <v>ARKEOLOJİDE BİLG. UYG. II (Lap 1)</v>
      </c>
      <c r="V100" s="5" t="str">
        <f>HLOOKUP(V$1,program!$E100:$J101,2,FALSE)</f>
        <v>ARKEOLOJİDE BİLG. UYG. II (Lap 1)</v>
      </c>
      <c r="W100" s="5" t="str">
        <f>HLOOKUP(W$1,program!$E100:$J101,2,FALSE)</f>
        <v>ARKEOLOJİDE BİLG. UYG. II (Lap 1)</v>
      </c>
    </row>
    <row r="101" spans="1:23" ht="15.6" thickBot="1" x14ac:dyDescent="0.3">
      <c r="A101" s="17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6" thickBot="1" x14ac:dyDescent="0.3">
      <c r="A102" s="17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6" thickBot="1" x14ac:dyDescent="0.3">
      <c r="A103" s="17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6" thickBot="1" x14ac:dyDescent="0.3">
      <c r="A104" s="17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6" thickBot="1" x14ac:dyDescent="0.3">
      <c r="A105" s="17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6" thickBot="1" x14ac:dyDescent="0.3">
      <c r="A106" s="17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6" thickBot="1" x14ac:dyDescent="0.3">
      <c r="A107" s="17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3">
      <c r="A108" s="17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3">
      <c r="A109" s="17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6" thickBot="1" x14ac:dyDescent="0.3">
      <c r="A110" s="17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5.6" thickBot="1" x14ac:dyDescent="0.3">
      <c r="A112" s="171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6" thickBot="1" x14ac:dyDescent="0.3">
      <c r="A113" s="17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6" thickBot="1" x14ac:dyDescent="0.3">
      <c r="A114" s="17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6" thickBot="1" x14ac:dyDescent="0.3">
      <c r="A115" s="17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6" thickBot="1" x14ac:dyDescent="0.3">
      <c r="A116" s="17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6" thickBot="1" x14ac:dyDescent="0.3">
      <c r="A117" s="17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6" thickBot="1" x14ac:dyDescent="0.3">
      <c r="A118" s="17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6" thickBot="1" x14ac:dyDescent="0.3">
      <c r="A119" s="17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3">
      <c r="A120" s="17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3">
      <c r="A121" s="17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6" thickBot="1" x14ac:dyDescent="0.3">
      <c r="A122" s="17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6" thickBot="1" x14ac:dyDescent="0.3">
      <c r="A123" s="17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6" thickBot="1" x14ac:dyDescent="0.3">
      <c r="A124" s="17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6" thickBot="1" x14ac:dyDescent="0.3">
      <c r="A125" s="17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6" thickBot="1" x14ac:dyDescent="0.3">
      <c r="A126" s="17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6" thickBot="1" x14ac:dyDescent="0.3">
      <c r="A127" s="17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6" thickBot="1" x14ac:dyDescent="0.3">
      <c r="A128" s="17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6" thickBot="1" x14ac:dyDescent="0.3">
      <c r="A129" s="17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3">
      <c r="A130" s="17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3">
      <c r="A131" s="17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6" thickBot="1" x14ac:dyDescent="0.3">
      <c r="A132" s="17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5.6" thickBot="1" x14ac:dyDescent="0.3">
      <c r="A134" s="171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6" thickBot="1" x14ac:dyDescent="0.3">
      <c r="A135" s="17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6" thickBot="1" x14ac:dyDescent="0.3">
      <c r="A136" s="17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6" thickBot="1" x14ac:dyDescent="0.3">
      <c r="A137" s="17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6" thickBot="1" x14ac:dyDescent="0.3">
      <c r="A138" s="17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6" thickBot="1" x14ac:dyDescent="0.3">
      <c r="A139" s="17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6" thickBot="1" x14ac:dyDescent="0.3">
      <c r="A140" s="17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6" thickBot="1" x14ac:dyDescent="0.3">
      <c r="A141" s="17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3">
      <c r="A142" s="17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3">
      <c r="A143" s="17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6" thickBot="1" x14ac:dyDescent="0.3">
      <c r="A144" s="17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6" thickBot="1" x14ac:dyDescent="0.3">
      <c r="A145" s="17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6" thickBot="1" x14ac:dyDescent="0.3">
      <c r="A146" s="17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6" thickBot="1" x14ac:dyDescent="0.3">
      <c r="A147" s="17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6" thickBot="1" x14ac:dyDescent="0.3">
      <c r="A148" s="17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6" thickBot="1" x14ac:dyDescent="0.3">
      <c r="A149" s="17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6" thickBot="1" x14ac:dyDescent="0.3">
      <c r="A150" s="17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6" thickBot="1" x14ac:dyDescent="0.3">
      <c r="A151" s="17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3">
      <c r="A152" s="17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3">
      <c r="A153" s="17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6" thickBot="1" x14ac:dyDescent="0.3">
      <c r="A154" s="17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5.6" thickBot="1" x14ac:dyDescent="0.3">
      <c r="A156" s="171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6" thickBot="1" x14ac:dyDescent="0.3">
      <c r="A157" s="17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6" thickBot="1" x14ac:dyDescent="0.3">
      <c r="A158" s="17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6" thickBot="1" x14ac:dyDescent="0.3">
      <c r="A159" s="17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6" thickBot="1" x14ac:dyDescent="0.3">
      <c r="A160" s="17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6" thickBot="1" x14ac:dyDescent="0.3">
      <c r="A161" s="17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6" thickBot="1" x14ac:dyDescent="0.3">
      <c r="A162" s="17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6" thickBot="1" x14ac:dyDescent="0.3">
      <c r="A163" s="17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3">
      <c r="A164" s="17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3">
      <c r="A165" s="17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6" thickBot="1" x14ac:dyDescent="0.3">
      <c r="A166" s="17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6" thickBot="1" x14ac:dyDescent="0.3">
      <c r="A167" s="17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6" thickBot="1" x14ac:dyDescent="0.3">
      <c r="A168" s="17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6" thickBot="1" x14ac:dyDescent="0.3">
      <c r="A169" s="17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6" thickBot="1" x14ac:dyDescent="0.3">
      <c r="A170" s="17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6" thickBot="1" x14ac:dyDescent="0.3">
      <c r="A171" s="17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6" thickBot="1" x14ac:dyDescent="0.3">
      <c r="A172" s="17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6" thickBot="1" x14ac:dyDescent="0.3">
      <c r="A173" s="17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3">
      <c r="A174" s="17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3">
      <c r="A175" s="17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6" thickBot="1" x14ac:dyDescent="0.3">
      <c r="A176" s="17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5.6" thickBot="1" x14ac:dyDescent="0.3">
      <c r="A178" s="171" t="e">
        <f>Ders_Programı!#REF!</f>
        <v>#REF!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6" thickBot="1" x14ac:dyDescent="0.3">
      <c r="A179" s="17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6" thickBot="1" x14ac:dyDescent="0.3">
      <c r="A180" s="17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6" thickBot="1" x14ac:dyDescent="0.3">
      <c r="A181" s="17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6" thickBot="1" x14ac:dyDescent="0.3">
      <c r="A182" s="17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6" thickBot="1" x14ac:dyDescent="0.3">
      <c r="A183" s="17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6" thickBot="1" x14ac:dyDescent="0.3">
      <c r="A184" s="17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6" thickBot="1" x14ac:dyDescent="0.3">
      <c r="A185" s="17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3">
      <c r="A186" s="17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3">
      <c r="A187" s="17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6" thickBot="1" x14ac:dyDescent="0.3">
      <c r="A188" s="17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6" thickBot="1" x14ac:dyDescent="0.3">
      <c r="A189" s="17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6" thickBot="1" x14ac:dyDescent="0.3">
      <c r="A190" s="17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6" thickBot="1" x14ac:dyDescent="0.3">
      <c r="A191" s="17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6" thickBot="1" x14ac:dyDescent="0.3">
      <c r="A192" s="17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6" thickBot="1" x14ac:dyDescent="0.3">
      <c r="A193" s="17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6" thickBot="1" x14ac:dyDescent="0.3">
      <c r="A194" s="17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6" thickBot="1" x14ac:dyDescent="0.3">
      <c r="A195" s="17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3">
      <c r="A196" s="17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3">
      <c r="A197" s="17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6" thickBot="1" x14ac:dyDescent="0.3">
      <c r="A198" s="17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5.6" thickBot="1" x14ac:dyDescent="0.3">
      <c r="A200" s="171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6" thickBot="1" x14ac:dyDescent="0.3">
      <c r="A201" s="17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6" thickBot="1" x14ac:dyDescent="0.3">
      <c r="A202" s="17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6" thickBot="1" x14ac:dyDescent="0.3">
      <c r="A203" s="17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6" thickBot="1" x14ac:dyDescent="0.3">
      <c r="A204" s="17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6" thickBot="1" x14ac:dyDescent="0.3">
      <c r="A205" s="17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6" thickBot="1" x14ac:dyDescent="0.3">
      <c r="A206" s="17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6" thickBot="1" x14ac:dyDescent="0.3">
      <c r="A207" s="17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3">
      <c r="A208" s="17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3">
      <c r="A209" s="17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6" thickBot="1" x14ac:dyDescent="0.3">
      <c r="A210" s="17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6" thickBot="1" x14ac:dyDescent="0.3">
      <c r="A211" s="17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6" thickBot="1" x14ac:dyDescent="0.3">
      <c r="A212" s="17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6" thickBot="1" x14ac:dyDescent="0.3">
      <c r="A213" s="17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6" thickBot="1" x14ac:dyDescent="0.3">
      <c r="A214" s="17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6" thickBot="1" x14ac:dyDescent="0.3">
      <c r="A215" s="17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6" thickBot="1" x14ac:dyDescent="0.3">
      <c r="A216" s="17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6" thickBot="1" x14ac:dyDescent="0.3">
      <c r="A217" s="17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3">
      <c r="A218" s="17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3">
      <c r="A219" s="17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6" thickBot="1" x14ac:dyDescent="0.3">
      <c r="A220" s="17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5.6" thickBot="1" x14ac:dyDescent="0.3">
      <c r="A222" s="171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6" thickBot="1" x14ac:dyDescent="0.3">
      <c r="A223" s="17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6" thickBot="1" x14ac:dyDescent="0.3">
      <c r="A224" s="17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6" thickBot="1" x14ac:dyDescent="0.3">
      <c r="A225" s="17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6" thickBot="1" x14ac:dyDescent="0.3">
      <c r="A226" s="17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6" thickBot="1" x14ac:dyDescent="0.3">
      <c r="A227" s="17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6" thickBot="1" x14ac:dyDescent="0.3">
      <c r="A228" s="17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6" thickBot="1" x14ac:dyDescent="0.3">
      <c r="A229" s="17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3">
      <c r="A230" s="17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3">
      <c r="A231" s="17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6" thickBot="1" x14ac:dyDescent="0.3">
      <c r="A232" s="17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6" thickBot="1" x14ac:dyDescent="0.3">
      <c r="A233" s="17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6" thickBot="1" x14ac:dyDescent="0.3">
      <c r="A234" s="17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6" thickBot="1" x14ac:dyDescent="0.3">
      <c r="A235" s="17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6" thickBot="1" x14ac:dyDescent="0.3">
      <c r="A236" s="17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6" thickBot="1" x14ac:dyDescent="0.3">
      <c r="A237" s="17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6" thickBot="1" x14ac:dyDescent="0.3">
      <c r="A238" s="17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6" thickBot="1" x14ac:dyDescent="0.3">
      <c r="A239" s="17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3">
      <c r="A240" s="17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3">
      <c r="A241" s="17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6" thickBot="1" x14ac:dyDescent="0.3">
      <c r="A242" s="17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5.6" thickBot="1" x14ac:dyDescent="0.3">
      <c r="A244" s="171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6" thickBot="1" x14ac:dyDescent="0.3">
      <c r="A245" s="17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6" thickBot="1" x14ac:dyDescent="0.3">
      <c r="A246" s="17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6" thickBot="1" x14ac:dyDescent="0.3">
      <c r="A247" s="17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6" thickBot="1" x14ac:dyDescent="0.3">
      <c r="A248" s="17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6" thickBot="1" x14ac:dyDescent="0.3">
      <c r="A249" s="17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6" thickBot="1" x14ac:dyDescent="0.3">
      <c r="A250" s="17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6" thickBot="1" x14ac:dyDescent="0.3">
      <c r="A251" s="17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3">
      <c r="A252" s="17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3">
      <c r="A253" s="17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6" thickBot="1" x14ac:dyDescent="0.3">
      <c r="A254" s="17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6" thickBot="1" x14ac:dyDescent="0.3">
      <c r="A255" s="17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6" thickBot="1" x14ac:dyDescent="0.3">
      <c r="A256" s="17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6" thickBot="1" x14ac:dyDescent="0.3">
      <c r="A257" s="17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6" thickBot="1" x14ac:dyDescent="0.3">
      <c r="A258" s="17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6" thickBot="1" x14ac:dyDescent="0.3">
      <c r="A259" s="17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6" thickBot="1" x14ac:dyDescent="0.3">
      <c r="A260" s="17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6" thickBot="1" x14ac:dyDescent="0.3">
      <c r="A261" s="17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3">
      <c r="A262" s="17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3">
      <c r="A263" s="17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6" thickBot="1" x14ac:dyDescent="0.3">
      <c r="A264" s="17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5.6" thickBot="1" x14ac:dyDescent="0.3">
      <c r="A266" s="171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6" thickBot="1" x14ac:dyDescent="0.3">
      <c r="A267" s="17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6" thickBot="1" x14ac:dyDescent="0.3">
      <c r="A268" s="17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6" thickBot="1" x14ac:dyDescent="0.3">
      <c r="A269" s="17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6" thickBot="1" x14ac:dyDescent="0.3">
      <c r="A270" s="17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6" thickBot="1" x14ac:dyDescent="0.3">
      <c r="A271" s="17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6" thickBot="1" x14ac:dyDescent="0.3">
      <c r="A272" s="17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6" thickBot="1" x14ac:dyDescent="0.3">
      <c r="A273" s="17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3">
      <c r="A274" s="17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3">
      <c r="A275" s="17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6" thickBot="1" x14ac:dyDescent="0.3">
      <c r="A276" s="17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6" thickBot="1" x14ac:dyDescent="0.3">
      <c r="A277" s="17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6" thickBot="1" x14ac:dyDescent="0.3">
      <c r="A278" s="17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6" thickBot="1" x14ac:dyDescent="0.3">
      <c r="A279" s="17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6" thickBot="1" x14ac:dyDescent="0.3">
      <c r="A280" s="17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6" thickBot="1" x14ac:dyDescent="0.3">
      <c r="A281" s="17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6" thickBot="1" x14ac:dyDescent="0.3">
      <c r="A282" s="17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6" thickBot="1" x14ac:dyDescent="0.3">
      <c r="A283" s="17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3">
      <c r="A284" s="17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3">
      <c r="A285" s="17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6" thickBot="1" x14ac:dyDescent="0.3">
      <c r="A286" s="17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5.6" thickBot="1" x14ac:dyDescent="0.3">
      <c r="A288" s="171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6" thickBot="1" x14ac:dyDescent="0.3">
      <c r="A289" s="17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6" thickBot="1" x14ac:dyDescent="0.3">
      <c r="A290" s="17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6" thickBot="1" x14ac:dyDescent="0.3">
      <c r="A291" s="17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6" thickBot="1" x14ac:dyDescent="0.3">
      <c r="A292" s="17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6" thickBot="1" x14ac:dyDescent="0.3">
      <c r="A293" s="17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6" thickBot="1" x14ac:dyDescent="0.3">
      <c r="A294" s="17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6" thickBot="1" x14ac:dyDescent="0.3">
      <c r="A295" s="17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3">
      <c r="A296" s="17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3">
      <c r="A297" s="17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6" thickBot="1" x14ac:dyDescent="0.3">
      <c r="A298" s="17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6" thickBot="1" x14ac:dyDescent="0.3">
      <c r="A299" s="17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6" thickBot="1" x14ac:dyDescent="0.3">
      <c r="A300" s="17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6" thickBot="1" x14ac:dyDescent="0.3">
      <c r="A301" s="17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6" thickBot="1" x14ac:dyDescent="0.3">
      <c r="A302" s="17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6" thickBot="1" x14ac:dyDescent="0.3">
      <c r="A303" s="17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6" thickBot="1" x14ac:dyDescent="0.3">
      <c r="A304" s="17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6" thickBot="1" x14ac:dyDescent="0.3">
      <c r="A305" s="17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3">
      <c r="A306" s="17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3">
      <c r="A307" s="17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6" thickBot="1" x14ac:dyDescent="0.3">
      <c r="A308" s="17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169"/>
      <c r="B1" s="170"/>
      <c r="C1" s="170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5.6" thickBot="1" x14ac:dyDescent="0.3">
      <c r="A2" s="171">
        <f>Ders_Programı!A3</f>
        <v>45383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HELLENİSTİK ÇAĞ HEYKELTRAŞLIĞI II</v>
      </c>
      <c r="Q2" s="5" t="str">
        <f>HLOOKUP(Q$1,program!$E2:$J3,2,FALSE)</f>
        <v>HELLENİSTİK ÇAĞ HEYKELTRAŞLIĞI II</v>
      </c>
      <c r="R2" s="5" t="str">
        <f>HLOOKUP(R$1,program!$E2:$J3,2,FALSE)</f>
        <v>HELLENİSTİK ÇAĞ HEYKELTRAŞLIĞI II</v>
      </c>
      <c r="S2" s="5" t="str">
        <f>HLOOKUP(S$1,program!$E2:$J3,2,FALSE)</f>
        <v>HELLENİSTİK ÇAĞ HEYKELTRAŞLIĞI II</v>
      </c>
      <c r="T2" s="5" t="str">
        <f>HLOOKUP(T$1,program!$E2:$J3,2,FALSE)</f>
        <v>HELLENİSTİK ÇAĞ HEYKELTRAŞLIĞI II</v>
      </c>
      <c r="U2" s="5" t="str">
        <f>HLOOKUP(U$1,program!$E2:$J3,2,FALSE)</f>
        <v>HELLENİSTİK ÇAĞ HEYKELTRAŞLIĞI II</v>
      </c>
      <c r="V2" s="5" t="str">
        <f>HLOOKUP(V$1,program!$E2:$J3,2,FALSE)</f>
        <v>HELLENİSTİK ÇAĞ HEYKELTRAŞLIĞI II</v>
      </c>
      <c r="W2" s="5" t="str">
        <f>HLOOKUP(W$1,program!$E2:$J3,2,FALSE)</f>
        <v>HELLENİSTİK ÇAĞ HEYKELTRAŞLIĞI II</v>
      </c>
    </row>
    <row r="3" spans="1:23" ht="15.6" thickBot="1" x14ac:dyDescent="0.3">
      <c r="A3" s="17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6" thickBot="1" x14ac:dyDescent="0.3">
      <c r="A4" s="17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6" thickBot="1" x14ac:dyDescent="0.3">
      <c r="A5" s="17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6" thickBot="1" x14ac:dyDescent="0.3">
      <c r="A6" s="17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FRİG SANATI II</v>
      </c>
      <c r="Q6" s="5" t="str">
        <f>HLOOKUP(Q$1,program!$E6:$J7,2,FALSE)</f>
        <v>FRİG SANATI II</v>
      </c>
      <c r="R6" s="5" t="str">
        <f>HLOOKUP(R$1,program!$E6:$J7,2,FALSE)</f>
        <v>FRİG SANATI II</v>
      </c>
      <c r="S6" s="5" t="str">
        <f>HLOOKUP(S$1,program!$E6:$J7,2,FALSE)</f>
        <v>FRİG SANATI II</v>
      </c>
      <c r="T6" s="5" t="str">
        <f>HLOOKUP(T$1,program!$E6:$J7,2,FALSE)</f>
        <v>FRİG SANATI II</v>
      </c>
      <c r="U6" s="5" t="str">
        <f>HLOOKUP(U$1,program!$E6:$J7,2,FALSE)</f>
        <v>FRİG SANATI II</v>
      </c>
      <c r="V6" s="5" t="str">
        <f>HLOOKUP(V$1,program!$E6:$J7,2,FALSE)</f>
        <v>FRİG SANATI II</v>
      </c>
      <c r="W6" s="5" t="str">
        <f>HLOOKUP(W$1,program!$E6:$J7,2,FALSE)</f>
        <v>FRİG SANATI II</v>
      </c>
    </row>
    <row r="7" spans="1:23" ht="15.6" thickBot="1" x14ac:dyDescent="0.3">
      <c r="A7" s="17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6" thickBot="1" x14ac:dyDescent="0.3">
      <c r="A8" s="17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 xml:space="preserve">Ark. Kazı ve Araş. Tek II </v>
      </c>
      <c r="Q8" s="5" t="str">
        <f>HLOOKUP(Q$1,program!$E8:$J9,2,FALSE)</f>
        <v xml:space="preserve">Ark. Kazı ve Araş. Tek II </v>
      </c>
      <c r="R8" s="5" t="str">
        <f>HLOOKUP(R$1,program!$E8:$J9,2,FALSE)</f>
        <v xml:space="preserve">Ark. Kazı ve Araş. Tek II </v>
      </c>
      <c r="S8" s="5" t="str">
        <f>HLOOKUP(S$1,program!$E8:$J9,2,FALSE)</f>
        <v xml:space="preserve">Ark. Kazı ve Araş. Tek II </v>
      </c>
      <c r="T8" s="5" t="str">
        <f>HLOOKUP(T$1,program!$E8:$J9,2,FALSE)</f>
        <v xml:space="preserve">Ark. Kazı ve Araş. Tek II </v>
      </c>
      <c r="U8" s="5" t="str">
        <f>HLOOKUP(U$1,program!$E8:$J9,2,FALSE)</f>
        <v xml:space="preserve">Ark. Kazı ve Araş. Tek II </v>
      </c>
      <c r="V8" s="5" t="str">
        <f>HLOOKUP(V$1,program!$E8:$J9,2,FALSE)</f>
        <v xml:space="preserve">Ark. Kazı ve Araş. Tek II </v>
      </c>
      <c r="W8" s="5" t="str">
        <f>HLOOKUP(W$1,program!$E8:$J9,2,FALSE)</f>
        <v xml:space="preserve">Ark. Kazı ve Araş. Tek II </v>
      </c>
    </row>
    <row r="9" spans="1:23" ht="15.6" thickBot="1" x14ac:dyDescent="0.3">
      <c r="A9" s="17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3">
      <c r="A10" s="17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3">
      <c r="A11" s="17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6" thickBot="1" x14ac:dyDescent="0.3">
      <c r="A12" s="17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6" thickBot="1" x14ac:dyDescent="0.3">
      <c r="A13" s="17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6" thickBot="1" x14ac:dyDescent="0.3">
      <c r="A14" s="17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6" thickBot="1" x14ac:dyDescent="0.3">
      <c r="A15" s="17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6" thickBot="1" x14ac:dyDescent="0.3">
      <c r="A16" s="17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6" thickBot="1" x14ac:dyDescent="0.3">
      <c r="A17" s="17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6" thickBot="1" x14ac:dyDescent="0.3">
      <c r="A18" s="17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6" thickBot="1" x14ac:dyDescent="0.3">
      <c r="A19" s="17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3">
      <c r="A20" s="17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3">
      <c r="A21" s="17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6" thickBot="1" x14ac:dyDescent="0.3">
      <c r="A22" s="17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5.6" thickBot="1" x14ac:dyDescent="0.3">
      <c r="A24" s="171">
        <f>Ders_Programı!A23</f>
        <v>45384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KLASİK ARKEOLOJİYE GİRİŞ II</v>
      </c>
      <c r="Q24" s="5" t="str">
        <f>HLOOKUP(Q$1,program!$E24:$J25,2,FALSE)</f>
        <v>KLASİK ARKEOLOJİYE GİRİŞ II</v>
      </c>
      <c r="R24" s="5" t="str">
        <f>HLOOKUP(R$1,program!$E24:$J25,2,FALSE)</f>
        <v>KLASİK ARKEOLOJİYE GİRİŞ II</v>
      </c>
      <c r="S24" s="5" t="str">
        <f>HLOOKUP(S$1,program!$E24:$J25,2,FALSE)</f>
        <v>KLASİK ARKEOLOJİYE GİRİŞ II</v>
      </c>
      <c r="T24" s="5" t="str">
        <f>HLOOKUP(T$1,program!$E24:$J25,2,FALSE)</f>
        <v>KLASİK ARKEOLOJİYE GİRİŞ II</v>
      </c>
      <c r="U24" s="5" t="str">
        <f>HLOOKUP(U$1,program!$E24:$J25,2,FALSE)</f>
        <v>KLASİK ARKEOLOJİYE GİRİŞ II</v>
      </c>
      <c r="V24" s="5" t="str">
        <f>HLOOKUP(V$1,program!$E24:$J25,2,FALSE)</f>
        <v>KLASİK ARKEOLOJİYE GİRİŞ II</v>
      </c>
      <c r="W24" s="5" t="str">
        <f>HLOOKUP(W$1,program!$E24:$J25,2,FALSE)</f>
        <v>KLASİK ARKEOLOJİYE GİRİŞ II</v>
      </c>
    </row>
    <row r="25" spans="1:23" ht="15.6" thickBot="1" x14ac:dyDescent="0.3">
      <c r="A25" s="17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6" thickBot="1" x14ac:dyDescent="0.3">
      <c r="A26" s="17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6" thickBot="1" x14ac:dyDescent="0.3">
      <c r="A27" s="17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6" thickBot="1" x14ac:dyDescent="0.3">
      <c r="A28" s="17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GEÇ HİTİT SANATI</v>
      </c>
      <c r="Q28" s="5" t="str">
        <f>HLOOKUP(Q$1,program!$E28:$J29,2,FALSE)</f>
        <v>GEÇ HİTİT SANATI</v>
      </c>
      <c r="R28" s="5" t="str">
        <f>HLOOKUP(R$1,program!$E28:$J29,2,FALSE)</f>
        <v>GEÇ HİTİT SANATI</v>
      </c>
      <c r="S28" s="5" t="str">
        <f>HLOOKUP(S$1,program!$E28:$J29,2,FALSE)</f>
        <v>GEÇ HİTİT SANATI</v>
      </c>
      <c r="T28" s="5" t="str">
        <f>HLOOKUP(T$1,program!$E28:$J29,2,FALSE)</f>
        <v>GEÇ HİTİT SANATI</v>
      </c>
      <c r="U28" s="5" t="str">
        <f>HLOOKUP(U$1,program!$E28:$J29,2,FALSE)</f>
        <v>GEÇ HİTİT SANATI</v>
      </c>
      <c r="V28" s="5" t="str">
        <f>HLOOKUP(V$1,program!$E28:$J29,2,FALSE)</f>
        <v>GEÇ HİTİT SANATI</v>
      </c>
      <c r="W28" s="5" t="str">
        <f>HLOOKUP(W$1,program!$E28:$J29,2,FALSE)</f>
        <v>GEÇ HİTİT SANATI</v>
      </c>
    </row>
    <row r="29" spans="1:23" ht="15.6" thickBot="1" x14ac:dyDescent="0.3">
      <c r="A29" s="17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6" thickBot="1" x14ac:dyDescent="0.3">
      <c r="A30" s="17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URARTU ARKEOLOJİSİ II</v>
      </c>
      <c r="Q30" s="5" t="str">
        <f>HLOOKUP(Q$1,program!$E30:$J31,2,FALSE)</f>
        <v>URARTU ARKEOLOJİSİ II</v>
      </c>
      <c r="R30" s="5" t="str">
        <f>HLOOKUP(R$1,program!$E30:$J31,2,FALSE)</f>
        <v>URARTU ARKEOLOJİSİ II</v>
      </c>
      <c r="S30" s="5" t="str">
        <f>HLOOKUP(S$1,program!$E30:$J31,2,FALSE)</f>
        <v>URARTU ARKEOLOJİSİ II</v>
      </c>
      <c r="T30" s="5" t="str">
        <f>HLOOKUP(T$1,program!$E30:$J31,2,FALSE)</f>
        <v>URARTU ARKEOLOJİSİ II</v>
      </c>
      <c r="U30" s="5" t="str">
        <f>HLOOKUP(U$1,program!$E30:$J31,2,FALSE)</f>
        <v>URARTU ARKEOLOJİSİ II</v>
      </c>
      <c r="V30" s="5" t="str">
        <f>HLOOKUP(V$1,program!$E30:$J31,2,FALSE)</f>
        <v>URARTU ARKEOLOJİSİ II</v>
      </c>
      <c r="W30" s="5" t="str">
        <f>HLOOKUP(W$1,program!$E30:$J31,2,FALSE)</f>
        <v>URARTU ARKEOLOJİSİ II</v>
      </c>
    </row>
    <row r="31" spans="1:23" ht="15.6" thickBot="1" x14ac:dyDescent="0.3">
      <c r="A31" s="17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3">
      <c r="A32" s="17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3">
      <c r="A33" s="17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6" thickBot="1" x14ac:dyDescent="0.3">
      <c r="A34" s="17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ANADOLU ANTIK KENTLERİ</v>
      </c>
      <c r="Q34" s="5" t="str">
        <f>HLOOKUP(Q$1,program!$E34:$J35,2,FALSE)</f>
        <v>ANADOLU ANTIK KENTLERİ</v>
      </c>
      <c r="R34" s="5" t="str">
        <f>HLOOKUP(R$1,program!$E34:$J35,2,FALSE)</f>
        <v>ANADOLU ANTIK KENTLERİ</v>
      </c>
      <c r="S34" s="5" t="str">
        <f>HLOOKUP(S$1,program!$E34:$J35,2,FALSE)</f>
        <v>ANADOLU ANTIK KENTLERİ</v>
      </c>
      <c r="T34" s="5" t="str">
        <f>HLOOKUP(T$1,program!$E34:$J35,2,FALSE)</f>
        <v>ANADOLU ANTIK KENTLERİ</v>
      </c>
      <c r="U34" s="5" t="str">
        <f>HLOOKUP(U$1,program!$E34:$J35,2,FALSE)</f>
        <v>ANADOLU ANTIK KENTLERİ</v>
      </c>
      <c r="V34" s="5" t="str">
        <f>HLOOKUP(V$1,program!$E34:$J35,2,FALSE)</f>
        <v>ANADOLU ANTIK KENTLERİ</v>
      </c>
      <c r="W34" s="5" t="str">
        <f>HLOOKUP(W$1,program!$E34:$J35,2,FALSE)</f>
        <v>ANADOLU ANTIK KENTLERİ</v>
      </c>
    </row>
    <row r="35" spans="1:23" ht="15.6" thickBot="1" x14ac:dyDescent="0.3">
      <c r="A35" s="17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6" thickBot="1" x14ac:dyDescent="0.3">
      <c r="A36" s="17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6" thickBot="1" x14ac:dyDescent="0.3">
      <c r="A37" s="17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6" thickBot="1" x14ac:dyDescent="0.3">
      <c r="A38" s="17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6" thickBot="1" x14ac:dyDescent="0.3">
      <c r="A39" s="17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6" thickBot="1" x14ac:dyDescent="0.3">
      <c r="A40" s="17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6" thickBot="1" x14ac:dyDescent="0.3">
      <c r="A41" s="17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3">
      <c r="A42" s="17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3">
      <c r="A43" s="17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6" thickBot="1" x14ac:dyDescent="0.3">
      <c r="A44" s="17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5.6" thickBot="1" x14ac:dyDescent="0.3">
      <c r="A46" s="171">
        <f>Ders_Programı!A46</f>
        <v>45385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ROMA ÇAĞI HEYKELTRAŞLIĞI II</v>
      </c>
      <c r="Q46" s="5" t="str">
        <f>HLOOKUP(Q$1,program!$E46:$J47,2,FALSE)</f>
        <v>ROMA ÇAĞI HEYKELTRAŞLIĞI II</v>
      </c>
      <c r="R46" s="5" t="str">
        <f>HLOOKUP(R$1,program!$E46:$J47,2,FALSE)</f>
        <v>ROMA ÇAĞI HEYKELTRAŞLIĞI II</v>
      </c>
      <c r="S46" s="5" t="str">
        <f>HLOOKUP(S$1,program!$E46:$J47,2,FALSE)</f>
        <v>ROMA ÇAĞI HEYKELTRAŞLIĞI II</v>
      </c>
      <c r="T46" s="5" t="str">
        <f>HLOOKUP(T$1,program!$E46:$J47,2,FALSE)</f>
        <v>ROMA ÇAĞI HEYKELTRAŞLIĞI II</v>
      </c>
      <c r="U46" s="5" t="str">
        <f>HLOOKUP(U$1,program!$E46:$J47,2,FALSE)</f>
        <v>ROMA ÇAĞI HEYKELTRAŞLIĞI II</v>
      </c>
      <c r="V46" s="5" t="str">
        <f>HLOOKUP(V$1,program!$E46:$J47,2,FALSE)</f>
        <v>ROMA ÇAĞI HEYKELTRAŞLIĞI II</v>
      </c>
      <c r="W46" s="5" t="str">
        <f>HLOOKUP(W$1,program!$E46:$J47,2,FALSE)</f>
        <v>ROMA ÇAĞI HEYKELTRAŞLIĞI II</v>
      </c>
    </row>
    <row r="47" spans="1:23" ht="15.6" thickBot="1" x14ac:dyDescent="0.3">
      <c r="A47" s="17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6" thickBot="1" x14ac:dyDescent="0.3">
      <c r="A48" s="17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6" thickBot="1" x14ac:dyDescent="0.3">
      <c r="A49" s="17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6" thickBot="1" x14ac:dyDescent="0.3">
      <c r="A50" s="17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6" thickBot="1" x14ac:dyDescent="0.3">
      <c r="A51" s="17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6" thickBot="1" x14ac:dyDescent="0.3">
      <c r="A52" s="17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6" thickBot="1" x14ac:dyDescent="0.3">
      <c r="A53" s="17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3">
      <c r="A54" s="17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3">
      <c r="A55" s="17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6" thickBot="1" x14ac:dyDescent="0.3">
      <c r="A56" s="17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LATİNCE II</v>
      </c>
      <c r="Q56" s="5" t="str">
        <f>HLOOKUP(Q$1,program!$E56:$J57,2,FALSE)</f>
        <v>LATİNCE II</v>
      </c>
      <c r="R56" s="5" t="str">
        <f>HLOOKUP(R$1,program!$E56:$J57,2,FALSE)</f>
        <v>LATİNCE II</v>
      </c>
      <c r="S56" s="5" t="str">
        <f>HLOOKUP(S$1,program!$E56:$J57,2,FALSE)</f>
        <v>LATİNCE II</v>
      </c>
      <c r="T56" s="5" t="str">
        <f>HLOOKUP(T$1,program!$E56:$J57,2,FALSE)</f>
        <v>LATİNCE II</v>
      </c>
      <c r="U56" s="5" t="str">
        <f>HLOOKUP(U$1,program!$E56:$J57,2,FALSE)</f>
        <v>LATİNCE II</v>
      </c>
      <c r="V56" s="5" t="str">
        <f>HLOOKUP(V$1,program!$E56:$J57,2,FALSE)</f>
        <v>LATİNCE II</v>
      </c>
      <c r="W56" s="5" t="str">
        <f>HLOOKUP(W$1,program!$E56:$J57,2,FALSE)</f>
        <v>LATİNCE II</v>
      </c>
    </row>
    <row r="57" spans="1:23" ht="15.6" thickBot="1" x14ac:dyDescent="0.3">
      <c r="A57" s="17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6" thickBot="1" x14ac:dyDescent="0.3">
      <c r="A58" s="17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6" thickBot="1" x14ac:dyDescent="0.3">
      <c r="A59" s="17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6" thickBot="1" x14ac:dyDescent="0.3">
      <c r="A60" s="17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6" thickBot="1" x14ac:dyDescent="0.3">
      <c r="A61" s="17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6" thickBot="1" x14ac:dyDescent="0.3">
      <c r="A62" s="17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6" thickBot="1" x14ac:dyDescent="0.3">
      <c r="A63" s="17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3">
      <c r="A64" s="17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3">
      <c r="A65" s="17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6" thickBot="1" x14ac:dyDescent="0.3">
      <c r="A66" s="17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5.6" thickBot="1" x14ac:dyDescent="0.3">
      <c r="A68" s="171">
        <f>Ders_Programı!A64</f>
        <v>45386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Seramik Ü. Yön. Ve Ter. II</v>
      </c>
      <c r="Q68" s="5" t="str">
        <f>HLOOKUP(Q$1,program!$E68:$J69,2,FALSE)</f>
        <v>Seramik Ü. Yön. Ve Ter. II</v>
      </c>
      <c r="R68" s="5" t="str">
        <f>HLOOKUP(R$1,program!$E68:$J69,2,FALSE)</f>
        <v>Seramik Ü. Yön. Ve Ter. II</v>
      </c>
      <c r="S68" s="5" t="str">
        <f>HLOOKUP(S$1,program!$E68:$J69,2,FALSE)</f>
        <v>Seramik Ü. Yön. Ve Ter. II</v>
      </c>
      <c r="T68" s="5" t="str">
        <f>HLOOKUP(T$1,program!$E68:$J69,2,FALSE)</f>
        <v>Seramik Ü. Yön. Ve Ter. II</v>
      </c>
      <c r="U68" s="5" t="str">
        <f>HLOOKUP(U$1,program!$E68:$J69,2,FALSE)</f>
        <v>Seramik Ü. Yön. Ve Ter. II</v>
      </c>
      <c r="V68" s="5" t="str">
        <f>HLOOKUP(V$1,program!$E68:$J69,2,FALSE)</f>
        <v>Seramik Ü. Yön. Ve Ter. II</v>
      </c>
      <c r="W68" s="5" t="str">
        <f>HLOOKUP(W$1,program!$E68:$J69,2,FALSE)</f>
        <v>Seramik Ü. Yön. Ve Ter. II</v>
      </c>
    </row>
    <row r="69" spans="1:23" ht="15.6" thickBot="1" x14ac:dyDescent="0.3">
      <c r="A69" s="17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6" thickBot="1" x14ac:dyDescent="0.3">
      <c r="A70" s="17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6" thickBot="1" x14ac:dyDescent="0.3">
      <c r="A71" s="17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6" thickBot="1" x14ac:dyDescent="0.3">
      <c r="A72" s="17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6" thickBot="1" x14ac:dyDescent="0.3">
      <c r="A73" s="17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6" thickBot="1" x14ac:dyDescent="0.3">
      <c r="A74" s="17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6" thickBot="1" x14ac:dyDescent="0.3">
      <c r="A75" s="17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3">
      <c r="A76" s="17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3">
      <c r="A77" s="17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6" thickBot="1" x14ac:dyDescent="0.3">
      <c r="A78" s="17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6" thickBot="1" x14ac:dyDescent="0.3">
      <c r="A79" s="17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6" thickBot="1" x14ac:dyDescent="0.3">
      <c r="A80" s="17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6" thickBot="1" x14ac:dyDescent="0.3">
      <c r="A81" s="17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6" thickBot="1" x14ac:dyDescent="0.3">
      <c r="A82" s="17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6" thickBot="1" x14ac:dyDescent="0.3">
      <c r="A83" s="17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6" thickBot="1" x14ac:dyDescent="0.3">
      <c r="A84" s="17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6" thickBot="1" x14ac:dyDescent="0.3">
      <c r="A85" s="17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3">
      <c r="A86" s="17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3">
      <c r="A87" s="17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6" thickBot="1" x14ac:dyDescent="0.3">
      <c r="A88" s="17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5.6" thickBot="1" x14ac:dyDescent="0.3">
      <c r="A90" s="171">
        <f>Ders_Programı!A71</f>
        <v>45387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 xml:space="preserve">KLASİK ÇAĞ HEYKELTRAŞLIĞI II </v>
      </c>
      <c r="Q90" s="5" t="str">
        <f>HLOOKUP(Q$1,program!$E90:$J91,2,FALSE)</f>
        <v xml:space="preserve">KLASİK ÇAĞ HEYKELTRAŞLIĞI II </v>
      </c>
      <c r="R90" s="5" t="str">
        <f>HLOOKUP(R$1,program!$E90:$J91,2,FALSE)</f>
        <v xml:space="preserve">KLASİK ÇAĞ HEYKELTRAŞLIĞI II </v>
      </c>
      <c r="S90" s="5" t="str">
        <f>HLOOKUP(S$1,program!$E90:$J91,2,FALSE)</f>
        <v xml:space="preserve">KLASİK ÇAĞ HEYKELTRAŞLIĞI II </v>
      </c>
      <c r="T90" s="5" t="str">
        <f>HLOOKUP(T$1,program!$E90:$J91,2,FALSE)</f>
        <v xml:space="preserve">KLASİK ÇAĞ HEYKELTRAŞLIĞI II </v>
      </c>
      <c r="U90" s="5" t="str">
        <f>HLOOKUP(U$1,program!$E90:$J91,2,FALSE)</f>
        <v xml:space="preserve">KLASİK ÇAĞ HEYKELTRAŞLIĞI II </v>
      </c>
      <c r="V90" s="5" t="str">
        <f>HLOOKUP(V$1,program!$E90:$J91,2,FALSE)</f>
        <v xml:space="preserve">KLASİK ÇAĞ HEYKELTRAŞLIĞI II </v>
      </c>
      <c r="W90" s="5" t="str">
        <f>HLOOKUP(W$1,program!$E90:$J91,2,FALSE)</f>
        <v xml:space="preserve">KLASİK ÇAĞ HEYKELTRAŞLIĞI II </v>
      </c>
    </row>
    <row r="91" spans="1:23" ht="15.6" thickBot="1" x14ac:dyDescent="0.3">
      <c r="A91" s="17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6" thickBot="1" x14ac:dyDescent="0.3">
      <c r="A92" s="17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6" thickBot="1" x14ac:dyDescent="0.3">
      <c r="A93" s="17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6" thickBot="1" x14ac:dyDescent="0.3">
      <c r="A94" s="17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6" thickBot="1" x14ac:dyDescent="0.3">
      <c r="A95" s="17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6" thickBot="1" x14ac:dyDescent="0.3">
      <c r="A96" s="17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RESTORASYON - KONSERVASYON TEK. II</v>
      </c>
      <c r="Q96" s="5" t="str">
        <f>HLOOKUP(Q$1,program!$E96:$J97,2,FALSE)</f>
        <v>RESTORASYON - KONSERVASYON TEK. II</v>
      </c>
      <c r="R96" s="5" t="str">
        <f>HLOOKUP(R$1,program!$E96:$J97,2,FALSE)</f>
        <v>RESTORASYON - KONSERVASYON TEK. II</v>
      </c>
      <c r="S96" s="5" t="str">
        <f>HLOOKUP(S$1,program!$E96:$J97,2,FALSE)</f>
        <v>RESTORASYON - KONSERVASYON TEK. II</v>
      </c>
      <c r="T96" s="5" t="str">
        <f>HLOOKUP(T$1,program!$E96:$J97,2,FALSE)</f>
        <v>RESTORASYON - KONSERVASYON TEK. II</v>
      </c>
      <c r="U96" s="5" t="str">
        <f>HLOOKUP(U$1,program!$E96:$J97,2,FALSE)</f>
        <v>RESTORASYON - KONSERVASYON TEK. II</v>
      </c>
      <c r="V96" s="5" t="str">
        <f>HLOOKUP(V$1,program!$E96:$J97,2,FALSE)</f>
        <v>RESTORASYON - KONSERVASYON TEK. II</v>
      </c>
      <c r="W96" s="5" t="str">
        <f>HLOOKUP(W$1,program!$E96:$J97,2,FALSE)</f>
        <v>RESTORASYON - KONSERVASYON TEK. II</v>
      </c>
    </row>
    <row r="97" spans="1:23" ht="15.6" thickBot="1" x14ac:dyDescent="0.3">
      <c r="A97" s="17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3">
      <c r="A98" s="17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3">
      <c r="A99" s="17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6" thickBot="1" x14ac:dyDescent="0.3">
      <c r="A100" s="17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ARKEOLOJİDE BİLG. UYG. II (Lap 1)</v>
      </c>
      <c r="Q100" s="5" t="str">
        <f>HLOOKUP(Q$1,program!$E100:$J101,2,FALSE)</f>
        <v>ARKEOLOJİDE BİLG. UYG. II (Lap 1)</v>
      </c>
      <c r="R100" s="5" t="str">
        <f>HLOOKUP(R$1,program!$E100:$J101,2,FALSE)</f>
        <v>ARKEOLOJİDE BİLG. UYG. II (Lap 1)</v>
      </c>
      <c r="S100" s="5" t="str">
        <f>HLOOKUP(S$1,program!$E100:$J101,2,FALSE)</f>
        <v>ARKEOLOJİDE BİLG. UYG. II (Lap 1)</v>
      </c>
      <c r="T100" s="5" t="str">
        <f>HLOOKUP(T$1,program!$E100:$J101,2,FALSE)</f>
        <v>ARKEOLOJİDE BİLG. UYG. II (Lap 1)</v>
      </c>
      <c r="U100" s="5" t="str">
        <f>HLOOKUP(U$1,program!$E100:$J101,2,FALSE)</f>
        <v>ARKEOLOJİDE BİLG. UYG. II (Lap 1)</v>
      </c>
      <c r="V100" s="5" t="str">
        <f>HLOOKUP(V$1,program!$E100:$J101,2,FALSE)</f>
        <v>ARKEOLOJİDE BİLG. UYG. II (Lap 1)</v>
      </c>
      <c r="W100" s="5" t="str">
        <f>HLOOKUP(W$1,program!$E100:$J101,2,FALSE)</f>
        <v>ARKEOLOJİDE BİLG. UYG. II (Lap 1)</v>
      </c>
    </row>
    <row r="101" spans="1:23" ht="15.6" thickBot="1" x14ac:dyDescent="0.3">
      <c r="A101" s="17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6" thickBot="1" x14ac:dyDescent="0.3">
      <c r="A102" s="17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6" thickBot="1" x14ac:dyDescent="0.3">
      <c r="A103" s="17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6" thickBot="1" x14ac:dyDescent="0.3">
      <c r="A104" s="17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6" thickBot="1" x14ac:dyDescent="0.3">
      <c r="A105" s="17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6" thickBot="1" x14ac:dyDescent="0.3">
      <c r="A106" s="17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6" thickBot="1" x14ac:dyDescent="0.3">
      <c r="A107" s="17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3">
      <c r="A108" s="17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3">
      <c r="A109" s="17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6" thickBot="1" x14ac:dyDescent="0.3">
      <c r="A110" s="17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5.6" thickBot="1" x14ac:dyDescent="0.3">
      <c r="A112" s="171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6" thickBot="1" x14ac:dyDescent="0.3">
      <c r="A113" s="17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6" thickBot="1" x14ac:dyDescent="0.3">
      <c r="A114" s="17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6" thickBot="1" x14ac:dyDescent="0.3">
      <c r="A115" s="17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6" thickBot="1" x14ac:dyDescent="0.3">
      <c r="A116" s="17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6" thickBot="1" x14ac:dyDescent="0.3">
      <c r="A117" s="17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6" thickBot="1" x14ac:dyDescent="0.3">
      <c r="A118" s="17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6" thickBot="1" x14ac:dyDescent="0.3">
      <c r="A119" s="17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3">
      <c r="A120" s="17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3">
      <c r="A121" s="17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6" thickBot="1" x14ac:dyDescent="0.3">
      <c r="A122" s="17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6" thickBot="1" x14ac:dyDescent="0.3">
      <c r="A123" s="17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6" thickBot="1" x14ac:dyDescent="0.3">
      <c r="A124" s="17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6" thickBot="1" x14ac:dyDescent="0.3">
      <c r="A125" s="17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6" thickBot="1" x14ac:dyDescent="0.3">
      <c r="A126" s="17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6" thickBot="1" x14ac:dyDescent="0.3">
      <c r="A127" s="17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6" thickBot="1" x14ac:dyDescent="0.3">
      <c r="A128" s="17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6" thickBot="1" x14ac:dyDescent="0.3">
      <c r="A129" s="17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3">
      <c r="A130" s="17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3">
      <c r="A131" s="17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6" thickBot="1" x14ac:dyDescent="0.3">
      <c r="A132" s="17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5.6" thickBot="1" x14ac:dyDescent="0.3">
      <c r="A134" s="171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6" thickBot="1" x14ac:dyDescent="0.3">
      <c r="A135" s="17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6" thickBot="1" x14ac:dyDescent="0.3">
      <c r="A136" s="17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6" thickBot="1" x14ac:dyDescent="0.3">
      <c r="A137" s="17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6" thickBot="1" x14ac:dyDescent="0.3">
      <c r="A138" s="17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6" thickBot="1" x14ac:dyDescent="0.3">
      <c r="A139" s="17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6" thickBot="1" x14ac:dyDescent="0.3">
      <c r="A140" s="17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6" thickBot="1" x14ac:dyDescent="0.3">
      <c r="A141" s="17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3">
      <c r="A142" s="17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3">
      <c r="A143" s="17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6" thickBot="1" x14ac:dyDescent="0.3">
      <c r="A144" s="17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6" thickBot="1" x14ac:dyDescent="0.3">
      <c r="A145" s="17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6" thickBot="1" x14ac:dyDescent="0.3">
      <c r="A146" s="17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6" thickBot="1" x14ac:dyDescent="0.3">
      <c r="A147" s="17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6" thickBot="1" x14ac:dyDescent="0.3">
      <c r="A148" s="17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6" thickBot="1" x14ac:dyDescent="0.3">
      <c r="A149" s="17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6" thickBot="1" x14ac:dyDescent="0.3">
      <c r="A150" s="17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6" thickBot="1" x14ac:dyDescent="0.3">
      <c r="A151" s="17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3">
      <c r="A152" s="17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3">
      <c r="A153" s="17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6" thickBot="1" x14ac:dyDescent="0.3">
      <c r="A154" s="17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5.6" thickBot="1" x14ac:dyDescent="0.3">
      <c r="A156" s="171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6" thickBot="1" x14ac:dyDescent="0.3">
      <c r="A157" s="17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6" thickBot="1" x14ac:dyDescent="0.3">
      <c r="A158" s="17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6" thickBot="1" x14ac:dyDescent="0.3">
      <c r="A159" s="17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6" thickBot="1" x14ac:dyDescent="0.3">
      <c r="A160" s="17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6" thickBot="1" x14ac:dyDescent="0.3">
      <c r="A161" s="17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6" thickBot="1" x14ac:dyDescent="0.3">
      <c r="A162" s="17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6" thickBot="1" x14ac:dyDescent="0.3">
      <c r="A163" s="17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3">
      <c r="A164" s="17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3">
      <c r="A165" s="17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6" thickBot="1" x14ac:dyDescent="0.3">
      <c r="A166" s="17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6" thickBot="1" x14ac:dyDescent="0.3">
      <c r="A167" s="17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6" thickBot="1" x14ac:dyDescent="0.3">
      <c r="A168" s="17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6" thickBot="1" x14ac:dyDescent="0.3">
      <c r="A169" s="17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6" thickBot="1" x14ac:dyDescent="0.3">
      <c r="A170" s="17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6" thickBot="1" x14ac:dyDescent="0.3">
      <c r="A171" s="17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6" thickBot="1" x14ac:dyDescent="0.3">
      <c r="A172" s="17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6" thickBot="1" x14ac:dyDescent="0.3">
      <c r="A173" s="17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3">
      <c r="A174" s="17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3">
      <c r="A175" s="17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6" thickBot="1" x14ac:dyDescent="0.3">
      <c r="A176" s="17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5.6" thickBot="1" x14ac:dyDescent="0.3">
      <c r="A178" s="171" t="e">
        <f>Ders_Programı!#REF!</f>
        <v>#REF!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6" thickBot="1" x14ac:dyDescent="0.3">
      <c r="A179" s="17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6" thickBot="1" x14ac:dyDescent="0.3">
      <c r="A180" s="17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6" thickBot="1" x14ac:dyDescent="0.3">
      <c r="A181" s="17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6" thickBot="1" x14ac:dyDescent="0.3">
      <c r="A182" s="17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6" thickBot="1" x14ac:dyDescent="0.3">
      <c r="A183" s="17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6" thickBot="1" x14ac:dyDescent="0.3">
      <c r="A184" s="17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6" thickBot="1" x14ac:dyDescent="0.3">
      <c r="A185" s="17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3">
      <c r="A186" s="17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3">
      <c r="A187" s="17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6" thickBot="1" x14ac:dyDescent="0.3">
      <c r="A188" s="17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6" thickBot="1" x14ac:dyDescent="0.3">
      <c r="A189" s="17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6" thickBot="1" x14ac:dyDescent="0.3">
      <c r="A190" s="17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6" thickBot="1" x14ac:dyDescent="0.3">
      <c r="A191" s="17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6" thickBot="1" x14ac:dyDescent="0.3">
      <c r="A192" s="17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6" thickBot="1" x14ac:dyDescent="0.3">
      <c r="A193" s="17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6" thickBot="1" x14ac:dyDescent="0.3">
      <c r="A194" s="17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6" thickBot="1" x14ac:dyDescent="0.3">
      <c r="A195" s="17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3">
      <c r="A196" s="17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3">
      <c r="A197" s="17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6" thickBot="1" x14ac:dyDescent="0.3">
      <c r="A198" s="17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5.6" thickBot="1" x14ac:dyDescent="0.3">
      <c r="A200" s="171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6" thickBot="1" x14ac:dyDescent="0.3">
      <c r="A201" s="17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6" thickBot="1" x14ac:dyDescent="0.3">
      <c r="A202" s="17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6" thickBot="1" x14ac:dyDescent="0.3">
      <c r="A203" s="17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6" thickBot="1" x14ac:dyDescent="0.3">
      <c r="A204" s="17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6" thickBot="1" x14ac:dyDescent="0.3">
      <c r="A205" s="17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6" thickBot="1" x14ac:dyDescent="0.3">
      <c r="A206" s="17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6" thickBot="1" x14ac:dyDescent="0.3">
      <c r="A207" s="17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3">
      <c r="A208" s="17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3">
      <c r="A209" s="17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6" thickBot="1" x14ac:dyDescent="0.3">
      <c r="A210" s="17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6" thickBot="1" x14ac:dyDescent="0.3">
      <c r="A211" s="17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6" thickBot="1" x14ac:dyDescent="0.3">
      <c r="A212" s="17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6" thickBot="1" x14ac:dyDescent="0.3">
      <c r="A213" s="17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6" thickBot="1" x14ac:dyDescent="0.3">
      <c r="A214" s="17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6" thickBot="1" x14ac:dyDescent="0.3">
      <c r="A215" s="17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6" thickBot="1" x14ac:dyDescent="0.3">
      <c r="A216" s="17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6" thickBot="1" x14ac:dyDescent="0.3">
      <c r="A217" s="17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3">
      <c r="A218" s="17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3">
      <c r="A219" s="17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6" thickBot="1" x14ac:dyDescent="0.3">
      <c r="A220" s="17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5.6" thickBot="1" x14ac:dyDescent="0.3">
      <c r="A222" s="171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6" thickBot="1" x14ac:dyDescent="0.3">
      <c r="A223" s="17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6" thickBot="1" x14ac:dyDescent="0.3">
      <c r="A224" s="17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6" thickBot="1" x14ac:dyDescent="0.3">
      <c r="A225" s="17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6" thickBot="1" x14ac:dyDescent="0.3">
      <c r="A226" s="17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6" thickBot="1" x14ac:dyDescent="0.3">
      <c r="A227" s="17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6" thickBot="1" x14ac:dyDescent="0.3">
      <c r="A228" s="17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6" thickBot="1" x14ac:dyDescent="0.3">
      <c r="A229" s="17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3">
      <c r="A230" s="17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3">
      <c r="A231" s="17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6" thickBot="1" x14ac:dyDescent="0.3">
      <c r="A232" s="17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6" thickBot="1" x14ac:dyDescent="0.3">
      <c r="A233" s="17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6" thickBot="1" x14ac:dyDescent="0.3">
      <c r="A234" s="17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6" thickBot="1" x14ac:dyDescent="0.3">
      <c r="A235" s="17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6" thickBot="1" x14ac:dyDescent="0.3">
      <c r="A236" s="17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6" thickBot="1" x14ac:dyDescent="0.3">
      <c r="A237" s="17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6" thickBot="1" x14ac:dyDescent="0.3">
      <c r="A238" s="17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6" thickBot="1" x14ac:dyDescent="0.3">
      <c r="A239" s="17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3">
      <c r="A240" s="17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3">
      <c r="A241" s="17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6" thickBot="1" x14ac:dyDescent="0.3">
      <c r="A242" s="17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5.6" thickBot="1" x14ac:dyDescent="0.3">
      <c r="A244" s="171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6" thickBot="1" x14ac:dyDescent="0.3">
      <c r="A245" s="17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6" thickBot="1" x14ac:dyDescent="0.3">
      <c r="A246" s="17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6" thickBot="1" x14ac:dyDescent="0.3">
      <c r="A247" s="17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6" thickBot="1" x14ac:dyDescent="0.3">
      <c r="A248" s="17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6" thickBot="1" x14ac:dyDescent="0.3">
      <c r="A249" s="17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6" thickBot="1" x14ac:dyDescent="0.3">
      <c r="A250" s="17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6" thickBot="1" x14ac:dyDescent="0.3">
      <c r="A251" s="17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3">
      <c r="A252" s="17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3">
      <c r="A253" s="17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6" thickBot="1" x14ac:dyDescent="0.3">
      <c r="A254" s="17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6" thickBot="1" x14ac:dyDescent="0.3">
      <c r="A255" s="17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6" thickBot="1" x14ac:dyDescent="0.3">
      <c r="A256" s="17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6" thickBot="1" x14ac:dyDescent="0.3">
      <c r="A257" s="17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6" thickBot="1" x14ac:dyDescent="0.3">
      <c r="A258" s="17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6" thickBot="1" x14ac:dyDescent="0.3">
      <c r="A259" s="17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6" thickBot="1" x14ac:dyDescent="0.3">
      <c r="A260" s="17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6" thickBot="1" x14ac:dyDescent="0.3">
      <c r="A261" s="17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3">
      <c r="A262" s="17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3">
      <c r="A263" s="17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6" thickBot="1" x14ac:dyDescent="0.3">
      <c r="A264" s="17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5.6" thickBot="1" x14ac:dyDescent="0.3">
      <c r="A266" s="171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6" thickBot="1" x14ac:dyDescent="0.3">
      <c r="A267" s="17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6" thickBot="1" x14ac:dyDescent="0.3">
      <c r="A268" s="17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6" thickBot="1" x14ac:dyDescent="0.3">
      <c r="A269" s="17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6" thickBot="1" x14ac:dyDescent="0.3">
      <c r="A270" s="17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6" thickBot="1" x14ac:dyDescent="0.3">
      <c r="A271" s="17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6" thickBot="1" x14ac:dyDescent="0.3">
      <c r="A272" s="17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6" thickBot="1" x14ac:dyDescent="0.3">
      <c r="A273" s="17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3">
      <c r="A274" s="17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3">
      <c r="A275" s="17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6" thickBot="1" x14ac:dyDescent="0.3">
      <c r="A276" s="17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6" thickBot="1" x14ac:dyDescent="0.3">
      <c r="A277" s="17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6" thickBot="1" x14ac:dyDescent="0.3">
      <c r="A278" s="17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6" thickBot="1" x14ac:dyDescent="0.3">
      <c r="A279" s="17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6" thickBot="1" x14ac:dyDescent="0.3">
      <c r="A280" s="17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6" thickBot="1" x14ac:dyDescent="0.3">
      <c r="A281" s="17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6" thickBot="1" x14ac:dyDescent="0.3">
      <c r="A282" s="17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6" thickBot="1" x14ac:dyDescent="0.3">
      <c r="A283" s="17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3">
      <c r="A284" s="17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3">
      <c r="A285" s="17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6" thickBot="1" x14ac:dyDescent="0.3">
      <c r="A286" s="17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5.6" thickBot="1" x14ac:dyDescent="0.3">
      <c r="A288" s="171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6" thickBot="1" x14ac:dyDescent="0.3">
      <c r="A289" s="17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6" thickBot="1" x14ac:dyDescent="0.3">
      <c r="A290" s="17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6" thickBot="1" x14ac:dyDescent="0.3">
      <c r="A291" s="17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6" thickBot="1" x14ac:dyDescent="0.3">
      <c r="A292" s="17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6" thickBot="1" x14ac:dyDescent="0.3">
      <c r="A293" s="17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6" thickBot="1" x14ac:dyDescent="0.3">
      <c r="A294" s="17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6" thickBot="1" x14ac:dyDescent="0.3">
      <c r="A295" s="17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3">
      <c r="A296" s="17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3">
      <c r="A297" s="17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6" thickBot="1" x14ac:dyDescent="0.3">
      <c r="A298" s="17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6" thickBot="1" x14ac:dyDescent="0.3">
      <c r="A299" s="17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6" thickBot="1" x14ac:dyDescent="0.3">
      <c r="A300" s="17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6" thickBot="1" x14ac:dyDescent="0.3">
      <c r="A301" s="17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6" thickBot="1" x14ac:dyDescent="0.3">
      <c r="A302" s="17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6" thickBot="1" x14ac:dyDescent="0.3">
      <c r="A303" s="17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6" thickBot="1" x14ac:dyDescent="0.3">
      <c r="A304" s="17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6" thickBot="1" x14ac:dyDescent="0.3">
      <c r="A305" s="17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3">
      <c r="A306" s="17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3">
      <c r="A307" s="17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6" thickBot="1" x14ac:dyDescent="0.3">
      <c r="A308" s="17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169"/>
      <c r="B1" s="170"/>
      <c r="C1" s="170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6" thickBot="1" x14ac:dyDescent="0.3">
      <c r="A2" s="171">
        <f>Ders_Programı!A3</f>
        <v>45383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str">
        <f>HLOOKUP(L$1,program!$E2:$J3,2,FALSE)</f>
        <v>HELLENİSTİK ÇAĞ HEYKELTRAŞLIĞI II</v>
      </c>
      <c r="M2" s="5" t="str">
        <f>HLOOKUP(M$1,program!$E2:$J3,2,FALSE)</f>
        <v>HELLENİSTİK ÇAĞ HEYKELTRAŞLIĞI II</v>
      </c>
      <c r="N2" s="5" t="str">
        <f>HLOOKUP(N$1,program!$E2:$J3,2,FALSE)</f>
        <v>HELLENİSTİK ÇAĞ HEYKELTRAŞLIĞI II</v>
      </c>
      <c r="O2" s="5" t="str">
        <f>HLOOKUP(O$1,program!$E2:$J3,2,FALSE)</f>
        <v>HELLENİSTİK ÇAĞ HEYKELTRAŞLIĞI II</v>
      </c>
      <c r="P2" s="5" t="str">
        <f>HLOOKUP(P$1,program!$E2:$J3,2,FALSE)</f>
        <v>HELLENİSTİK ÇAĞ HEYKELTRAŞLIĞI II</v>
      </c>
      <c r="Q2" s="5" t="str">
        <f>HLOOKUP(Q$1,program!$E2:$J3,2,FALSE)</f>
        <v>HELLENİSTİK ÇAĞ HEYKELTRAŞLIĞI II</v>
      </c>
      <c r="R2" s="5" t="str">
        <f>HLOOKUP(R$1,program!$E2:$J3,2,FALSE)</f>
        <v>HELLENİSTİK ÇAĞ HEYKELTRAŞLIĞI II</v>
      </c>
      <c r="S2" s="5" t="str">
        <f>HLOOKUP(S$1,program!$E2:$J3,2,FALSE)</f>
        <v>HELLENİSTİK ÇAĞ HEYKELTRAŞLIĞI II</v>
      </c>
      <c r="T2" s="5" t="str">
        <f>HLOOKUP(T$1,program!$E2:$J3,2,FALSE)</f>
        <v>HELLENİSTİK ÇAĞ HEYKELTRAŞLIĞI II</v>
      </c>
      <c r="U2" s="5" t="str">
        <f>HLOOKUP(U$1,program!$E2:$J3,2,FALSE)</f>
        <v>HELLENİSTİK ÇAĞ HEYKELTRAŞLIĞI II</v>
      </c>
      <c r="V2" s="5" t="str">
        <f>HLOOKUP(V$1,program!$E2:$J3,2,FALSE)</f>
        <v>HELLENİSTİK ÇAĞ HEYKELTRAŞLIĞI II</v>
      </c>
      <c r="W2" s="5" t="str">
        <f>HLOOKUP(W$1,program!$E2:$J3,2,FALSE)</f>
        <v>HELLENİSTİK ÇAĞ HEYKELTRAŞLIĞI II</v>
      </c>
    </row>
    <row r="3" spans="1:23" ht="15.6" thickBot="1" x14ac:dyDescent="0.3">
      <c r="A3" s="17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6" thickBot="1" x14ac:dyDescent="0.3">
      <c r="A4" s="17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6" thickBot="1" x14ac:dyDescent="0.3">
      <c r="A5" s="17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6" thickBot="1" x14ac:dyDescent="0.3">
      <c r="A6" s="17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FRİG SANATI II</v>
      </c>
      <c r="M6" s="5" t="str">
        <f>HLOOKUP(M$1,program!$E6:$J7,2,FALSE)</f>
        <v>FRİG SANATI II</v>
      </c>
      <c r="N6" s="5" t="str">
        <f>HLOOKUP(N$1,program!$E6:$J7,2,FALSE)</f>
        <v>FRİG SANATI II</v>
      </c>
      <c r="O6" s="5" t="str">
        <f>HLOOKUP(O$1,program!$E6:$J7,2,FALSE)</f>
        <v>FRİG SANATI II</v>
      </c>
      <c r="P6" s="5" t="str">
        <f>HLOOKUP(P$1,program!$E6:$J7,2,FALSE)</f>
        <v>FRİG SANATI II</v>
      </c>
      <c r="Q6" s="5" t="str">
        <f>HLOOKUP(Q$1,program!$E6:$J7,2,FALSE)</f>
        <v>FRİG SANATI II</v>
      </c>
      <c r="R6" s="5" t="str">
        <f>HLOOKUP(R$1,program!$E6:$J7,2,FALSE)</f>
        <v>FRİG SANATI II</v>
      </c>
      <c r="S6" s="5" t="str">
        <f>HLOOKUP(S$1,program!$E6:$J7,2,FALSE)</f>
        <v>FRİG SANATI II</v>
      </c>
      <c r="T6" s="5" t="str">
        <f>HLOOKUP(T$1,program!$E6:$J7,2,FALSE)</f>
        <v>FRİG SANATI II</v>
      </c>
      <c r="U6" s="5" t="str">
        <f>HLOOKUP(U$1,program!$E6:$J7,2,FALSE)</f>
        <v>FRİG SANATI II</v>
      </c>
      <c r="V6" s="5" t="str">
        <f>HLOOKUP(V$1,program!$E6:$J7,2,FALSE)</f>
        <v>FRİG SANATI II</v>
      </c>
      <c r="W6" s="5" t="str">
        <f>HLOOKUP(W$1,program!$E6:$J7,2,FALSE)</f>
        <v>FRİG SANATI II</v>
      </c>
    </row>
    <row r="7" spans="1:23" ht="15.6" thickBot="1" x14ac:dyDescent="0.3">
      <c r="A7" s="17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6" thickBot="1" x14ac:dyDescent="0.3">
      <c r="A8" s="17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 xml:space="preserve">Ark. Kazı ve Araş. Tek II </v>
      </c>
      <c r="M8" s="5" t="str">
        <f>HLOOKUP(M$1,program!$E8:$J9,2,FALSE)</f>
        <v xml:space="preserve">Ark. Kazı ve Araş. Tek II </v>
      </c>
      <c r="N8" s="5" t="str">
        <f>HLOOKUP(N$1,program!$E8:$J9,2,FALSE)</f>
        <v xml:space="preserve">Ark. Kazı ve Araş. Tek II </v>
      </c>
      <c r="O8" s="5" t="str">
        <f>HLOOKUP(O$1,program!$E8:$J9,2,FALSE)</f>
        <v xml:space="preserve">Ark. Kazı ve Araş. Tek II </v>
      </c>
      <c r="P8" s="5" t="str">
        <f>HLOOKUP(P$1,program!$E8:$J9,2,FALSE)</f>
        <v xml:space="preserve">Ark. Kazı ve Araş. Tek II </v>
      </c>
      <c r="Q8" s="5" t="str">
        <f>HLOOKUP(Q$1,program!$E8:$J9,2,FALSE)</f>
        <v xml:space="preserve">Ark. Kazı ve Araş. Tek II </v>
      </c>
      <c r="R8" s="5" t="str">
        <f>HLOOKUP(R$1,program!$E8:$J9,2,FALSE)</f>
        <v xml:space="preserve">Ark. Kazı ve Araş. Tek II </v>
      </c>
      <c r="S8" s="5" t="str">
        <f>HLOOKUP(S$1,program!$E8:$J9,2,FALSE)</f>
        <v xml:space="preserve">Ark. Kazı ve Araş. Tek II </v>
      </c>
      <c r="T8" s="5" t="str">
        <f>HLOOKUP(T$1,program!$E8:$J9,2,FALSE)</f>
        <v xml:space="preserve">Ark. Kazı ve Araş. Tek II </v>
      </c>
      <c r="U8" s="5" t="str">
        <f>HLOOKUP(U$1,program!$E8:$J9,2,FALSE)</f>
        <v xml:space="preserve">Ark. Kazı ve Araş. Tek II </v>
      </c>
      <c r="V8" s="5" t="str">
        <f>HLOOKUP(V$1,program!$E8:$J9,2,FALSE)</f>
        <v xml:space="preserve">Ark. Kazı ve Araş. Tek II </v>
      </c>
      <c r="W8" s="5" t="str">
        <f>HLOOKUP(W$1,program!$E8:$J9,2,FALSE)</f>
        <v xml:space="preserve">Ark. Kazı ve Araş. Tek II </v>
      </c>
    </row>
    <row r="9" spans="1:23" ht="15.6" thickBot="1" x14ac:dyDescent="0.3">
      <c r="A9" s="17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3">
      <c r="A10" s="17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3">
      <c r="A11" s="17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6" thickBot="1" x14ac:dyDescent="0.3">
      <c r="A12" s="17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6" thickBot="1" x14ac:dyDescent="0.3">
      <c r="A13" s="17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6" thickBot="1" x14ac:dyDescent="0.3">
      <c r="A14" s="17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6" thickBot="1" x14ac:dyDescent="0.3">
      <c r="A15" s="17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6" thickBot="1" x14ac:dyDescent="0.3">
      <c r="A16" s="17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6" thickBot="1" x14ac:dyDescent="0.3">
      <c r="A17" s="17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6" thickBot="1" x14ac:dyDescent="0.3">
      <c r="A18" s="17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6" thickBot="1" x14ac:dyDescent="0.3">
      <c r="A19" s="17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3">
      <c r="A20" s="17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3">
      <c r="A21" s="17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6" thickBot="1" x14ac:dyDescent="0.3">
      <c r="A22" s="17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5.6" thickBot="1" x14ac:dyDescent="0.3">
      <c r="A24" s="171">
        <f>Ders_Programı!A23</f>
        <v>45384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str">
        <f>HLOOKUP(L$1,program!$E24:$J25,2,FALSE)</f>
        <v>KLASİK ARKEOLOJİYE GİRİŞ II</v>
      </c>
      <c r="M24" s="5" t="str">
        <f>HLOOKUP(M$1,program!$E24:$J25,2,FALSE)</f>
        <v>KLASİK ARKEOLOJİYE GİRİŞ II</v>
      </c>
      <c r="N24" s="5" t="str">
        <f>HLOOKUP(N$1,program!$E24:$J25,2,FALSE)</f>
        <v>KLASİK ARKEOLOJİYE GİRİŞ II</v>
      </c>
      <c r="O24" s="5" t="str">
        <f>HLOOKUP(O$1,program!$E24:$J25,2,FALSE)</f>
        <v>KLASİK ARKEOLOJİYE GİRİŞ II</v>
      </c>
      <c r="P24" s="5" t="str">
        <f>HLOOKUP(P$1,program!$E24:$J25,2,FALSE)</f>
        <v>KLASİK ARKEOLOJİYE GİRİŞ II</v>
      </c>
      <c r="Q24" s="5" t="str">
        <f>HLOOKUP(Q$1,program!$E24:$J25,2,FALSE)</f>
        <v>KLASİK ARKEOLOJİYE GİRİŞ II</v>
      </c>
      <c r="R24" s="5" t="str">
        <f>HLOOKUP(R$1,program!$E24:$J25,2,FALSE)</f>
        <v>KLASİK ARKEOLOJİYE GİRİŞ II</v>
      </c>
      <c r="S24" s="5" t="str">
        <f>HLOOKUP(S$1,program!$E24:$J25,2,FALSE)</f>
        <v>KLASİK ARKEOLOJİYE GİRİŞ II</v>
      </c>
      <c r="T24" s="5" t="str">
        <f>HLOOKUP(T$1,program!$E24:$J25,2,FALSE)</f>
        <v>KLASİK ARKEOLOJİYE GİRİŞ II</v>
      </c>
      <c r="U24" s="5" t="str">
        <f>HLOOKUP(U$1,program!$E24:$J25,2,FALSE)</f>
        <v>KLASİK ARKEOLOJİYE GİRİŞ II</v>
      </c>
      <c r="V24" s="5" t="str">
        <f>HLOOKUP(V$1,program!$E24:$J25,2,FALSE)</f>
        <v>KLASİK ARKEOLOJİYE GİRİŞ II</v>
      </c>
      <c r="W24" s="5" t="str">
        <f>HLOOKUP(W$1,program!$E24:$J25,2,FALSE)</f>
        <v>KLASİK ARKEOLOJİYE GİRİŞ II</v>
      </c>
    </row>
    <row r="25" spans="1:23" ht="15.6" thickBot="1" x14ac:dyDescent="0.3">
      <c r="A25" s="17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6" thickBot="1" x14ac:dyDescent="0.3">
      <c r="A26" s="17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6" thickBot="1" x14ac:dyDescent="0.3">
      <c r="A27" s="17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6" thickBot="1" x14ac:dyDescent="0.3">
      <c r="A28" s="17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GEÇ HİTİT SANATI</v>
      </c>
      <c r="M28" s="5" t="str">
        <f>HLOOKUP(M$1,program!$E28:$J29,2,FALSE)</f>
        <v>GEÇ HİTİT SANATI</v>
      </c>
      <c r="N28" s="5" t="str">
        <f>HLOOKUP(N$1,program!$E28:$J29,2,FALSE)</f>
        <v>GEÇ HİTİT SANATI</v>
      </c>
      <c r="O28" s="5" t="str">
        <f>HLOOKUP(O$1,program!$E28:$J29,2,FALSE)</f>
        <v>GEÇ HİTİT SANATI</v>
      </c>
      <c r="P28" s="5" t="str">
        <f>HLOOKUP(P$1,program!$E28:$J29,2,FALSE)</f>
        <v>GEÇ HİTİT SANATI</v>
      </c>
      <c r="Q28" s="5" t="str">
        <f>HLOOKUP(Q$1,program!$E28:$J29,2,FALSE)</f>
        <v>GEÇ HİTİT SANATI</v>
      </c>
      <c r="R28" s="5" t="str">
        <f>HLOOKUP(R$1,program!$E28:$J29,2,FALSE)</f>
        <v>GEÇ HİTİT SANATI</v>
      </c>
      <c r="S28" s="5" t="str">
        <f>HLOOKUP(S$1,program!$E28:$J29,2,FALSE)</f>
        <v>GEÇ HİTİT SANATI</v>
      </c>
      <c r="T28" s="5" t="str">
        <f>HLOOKUP(T$1,program!$E28:$J29,2,FALSE)</f>
        <v>GEÇ HİTİT SANATI</v>
      </c>
      <c r="U28" s="5" t="str">
        <f>HLOOKUP(U$1,program!$E28:$J29,2,FALSE)</f>
        <v>GEÇ HİTİT SANATI</v>
      </c>
      <c r="V28" s="5" t="str">
        <f>HLOOKUP(V$1,program!$E28:$J29,2,FALSE)</f>
        <v>GEÇ HİTİT SANATI</v>
      </c>
      <c r="W28" s="5" t="str">
        <f>HLOOKUP(W$1,program!$E28:$J29,2,FALSE)</f>
        <v>GEÇ HİTİT SANATI</v>
      </c>
    </row>
    <row r="29" spans="1:23" ht="15.6" thickBot="1" x14ac:dyDescent="0.3">
      <c r="A29" s="17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6" thickBot="1" x14ac:dyDescent="0.3">
      <c r="A30" s="17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URARTU ARKEOLOJİSİ II</v>
      </c>
      <c r="M30" s="5" t="str">
        <f>HLOOKUP(M$1,program!$E30:$J31,2,FALSE)</f>
        <v>URARTU ARKEOLOJİSİ II</v>
      </c>
      <c r="N30" s="5" t="str">
        <f>HLOOKUP(N$1,program!$E30:$J31,2,FALSE)</f>
        <v>URARTU ARKEOLOJİSİ II</v>
      </c>
      <c r="O30" s="5" t="str">
        <f>HLOOKUP(O$1,program!$E30:$J31,2,FALSE)</f>
        <v>URARTU ARKEOLOJİSİ II</v>
      </c>
      <c r="P30" s="5" t="str">
        <f>HLOOKUP(P$1,program!$E30:$J31,2,FALSE)</f>
        <v>URARTU ARKEOLOJİSİ II</v>
      </c>
      <c r="Q30" s="5" t="str">
        <f>HLOOKUP(Q$1,program!$E30:$J31,2,FALSE)</f>
        <v>URARTU ARKEOLOJİSİ II</v>
      </c>
      <c r="R30" s="5" t="str">
        <f>HLOOKUP(R$1,program!$E30:$J31,2,FALSE)</f>
        <v>URARTU ARKEOLOJİSİ II</v>
      </c>
      <c r="S30" s="5" t="str">
        <f>HLOOKUP(S$1,program!$E30:$J31,2,FALSE)</f>
        <v>URARTU ARKEOLOJİSİ II</v>
      </c>
      <c r="T30" s="5" t="str">
        <f>HLOOKUP(T$1,program!$E30:$J31,2,FALSE)</f>
        <v>URARTU ARKEOLOJİSİ II</v>
      </c>
      <c r="U30" s="5" t="str">
        <f>HLOOKUP(U$1,program!$E30:$J31,2,FALSE)</f>
        <v>URARTU ARKEOLOJİSİ II</v>
      </c>
      <c r="V30" s="5" t="str">
        <f>HLOOKUP(V$1,program!$E30:$J31,2,FALSE)</f>
        <v>URARTU ARKEOLOJİSİ II</v>
      </c>
      <c r="W30" s="5" t="str">
        <f>HLOOKUP(W$1,program!$E30:$J31,2,FALSE)</f>
        <v>URARTU ARKEOLOJİSİ II</v>
      </c>
    </row>
    <row r="31" spans="1:23" ht="15.6" thickBot="1" x14ac:dyDescent="0.3">
      <c r="A31" s="17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3">
      <c r="A32" s="17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3">
      <c r="A33" s="17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6" thickBot="1" x14ac:dyDescent="0.3">
      <c r="A34" s="17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>ANADOLU ANTIK KENTLERİ</v>
      </c>
      <c r="M34" s="5" t="str">
        <f>HLOOKUP(M$1,program!$E34:$J35,2,FALSE)</f>
        <v>ANADOLU ANTIK KENTLERİ</v>
      </c>
      <c r="N34" s="5" t="str">
        <f>HLOOKUP(N$1,program!$E34:$J35,2,FALSE)</f>
        <v>ANADOLU ANTIK KENTLERİ</v>
      </c>
      <c r="O34" s="5" t="str">
        <f>HLOOKUP(O$1,program!$E34:$J35,2,FALSE)</f>
        <v>ANADOLU ANTIK KENTLERİ</v>
      </c>
      <c r="P34" s="5" t="str">
        <f>HLOOKUP(P$1,program!$E34:$J35,2,FALSE)</f>
        <v>ANADOLU ANTIK KENTLERİ</v>
      </c>
      <c r="Q34" s="5" t="str">
        <f>HLOOKUP(Q$1,program!$E34:$J35,2,FALSE)</f>
        <v>ANADOLU ANTIK KENTLERİ</v>
      </c>
      <c r="R34" s="5" t="str">
        <f>HLOOKUP(R$1,program!$E34:$J35,2,FALSE)</f>
        <v>ANADOLU ANTIK KENTLERİ</v>
      </c>
      <c r="S34" s="5" t="str">
        <f>HLOOKUP(S$1,program!$E34:$J35,2,FALSE)</f>
        <v>ANADOLU ANTIK KENTLERİ</v>
      </c>
      <c r="T34" s="5" t="str">
        <f>HLOOKUP(T$1,program!$E34:$J35,2,FALSE)</f>
        <v>ANADOLU ANTIK KENTLERİ</v>
      </c>
      <c r="U34" s="5" t="str">
        <f>HLOOKUP(U$1,program!$E34:$J35,2,FALSE)</f>
        <v>ANADOLU ANTIK KENTLERİ</v>
      </c>
      <c r="V34" s="5" t="str">
        <f>HLOOKUP(V$1,program!$E34:$J35,2,FALSE)</f>
        <v>ANADOLU ANTIK KENTLERİ</v>
      </c>
      <c r="W34" s="5" t="str">
        <f>HLOOKUP(W$1,program!$E34:$J35,2,FALSE)</f>
        <v>ANADOLU ANTIK KENTLERİ</v>
      </c>
    </row>
    <row r="35" spans="1:23" ht="15.6" thickBot="1" x14ac:dyDescent="0.3">
      <c r="A35" s="17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6" thickBot="1" x14ac:dyDescent="0.3">
      <c r="A36" s="17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6" thickBot="1" x14ac:dyDescent="0.3">
      <c r="A37" s="17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6" thickBot="1" x14ac:dyDescent="0.3">
      <c r="A38" s="17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6" thickBot="1" x14ac:dyDescent="0.3">
      <c r="A39" s="17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6" thickBot="1" x14ac:dyDescent="0.3">
      <c r="A40" s="17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6" thickBot="1" x14ac:dyDescent="0.3">
      <c r="A41" s="17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3">
      <c r="A42" s="17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3">
      <c r="A43" s="17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6" thickBot="1" x14ac:dyDescent="0.3">
      <c r="A44" s="17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5.6" thickBot="1" x14ac:dyDescent="0.3">
      <c r="A46" s="171">
        <f>Ders_Programı!A46</f>
        <v>45385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ROMA ÇAĞI HEYKELTRAŞLIĞI II</v>
      </c>
      <c r="M46" s="5" t="str">
        <f>HLOOKUP(M$1,program!$E46:$J47,2,FALSE)</f>
        <v>ROMA ÇAĞI HEYKELTRAŞLIĞI II</v>
      </c>
      <c r="N46" s="5" t="str">
        <f>HLOOKUP(N$1,program!$E46:$J47,2,FALSE)</f>
        <v>ROMA ÇAĞI HEYKELTRAŞLIĞI II</v>
      </c>
      <c r="O46" s="5" t="str">
        <f>HLOOKUP(O$1,program!$E46:$J47,2,FALSE)</f>
        <v>ROMA ÇAĞI HEYKELTRAŞLIĞI II</v>
      </c>
      <c r="P46" s="5" t="str">
        <f>HLOOKUP(P$1,program!$E46:$J47,2,FALSE)</f>
        <v>ROMA ÇAĞI HEYKELTRAŞLIĞI II</v>
      </c>
      <c r="Q46" s="5" t="str">
        <f>HLOOKUP(Q$1,program!$E46:$J47,2,FALSE)</f>
        <v>ROMA ÇAĞI HEYKELTRAŞLIĞI II</v>
      </c>
      <c r="R46" s="5" t="str">
        <f>HLOOKUP(R$1,program!$E46:$J47,2,FALSE)</f>
        <v>ROMA ÇAĞI HEYKELTRAŞLIĞI II</v>
      </c>
      <c r="S46" s="5" t="str">
        <f>HLOOKUP(S$1,program!$E46:$J47,2,FALSE)</f>
        <v>ROMA ÇAĞI HEYKELTRAŞLIĞI II</v>
      </c>
      <c r="T46" s="5" t="str">
        <f>HLOOKUP(T$1,program!$E46:$J47,2,FALSE)</f>
        <v>ROMA ÇAĞI HEYKELTRAŞLIĞI II</v>
      </c>
      <c r="U46" s="5" t="str">
        <f>HLOOKUP(U$1,program!$E46:$J47,2,FALSE)</f>
        <v>ROMA ÇAĞI HEYKELTRAŞLIĞI II</v>
      </c>
      <c r="V46" s="5" t="str">
        <f>HLOOKUP(V$1,program!$E46:$J47,2,FALSE)</f>
        <v>ROMA ÇAĞI HEYKELTRAŞLIĞI II</v>
      </c>
      <c r="W46" s="5" t="str">
        <f>HLOOKUP(W$1,program!$E46:$J47,2,FALSE)</f>
        <v>ROMA ÇAĞI HEYKELTRAŞLIĞI II</v>
      </c>
    </row>
    <row r="47" spans="1:23" ht="15.6" thickBot="1" x14ac:dyDescent="0.3">
      <c r="A47" s="17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6" thickBot="1" x14ac:dyDescent="0.3">
      <c r="A48" s="17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6" thickBot="1" x14ac:dyDescent="0.3">
      <c r="A49" s="17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6" thickBot="1" x14ac:dyDescent="0.3">
      <c r="A50" s="17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6" thickBot="1" x14ac:dyDescent="0.3">
      <c r="A51" s="17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6" thickBot="1" x14ac:dyDescent="0.3">
      <c r="A52" s="17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6" thickBot="1" x14ac:dyDescent="0.3">
      <c r="A53" s="17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3">
      <c r="A54" s="17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3">
      <c r="A55" s="17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6" thickBot="1" x14ac:dyDescent="0.3">
      <c r="A56" s="17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LATİNCE II</v>
      </c>
      <c r="M56" s="5" t="str">
        <f>HLOOKUP(M$1,program!$E56:$J57,2,FALSE)</f>
        <v>LATİNCE II</v>
      </c>
      <c r="N56" s="5" t="str">
        <f>HLOOKUP(N$1,program!$E56:$J57,2,FALSE)</f>
        <v>LATİNCE II</v>
      </c>
      <c r="O56" s="5" t="str">
        <f>HLOOKUP(O$1,program!$E56:$J57,2,FALSE)</f>
        <v>LATİNCE II</v>
      </c>
      <c r="P56" s="5" t="str">
        <f>HLOOKUP(P$1,program!$E56:$J57,2,FALSE)</f>
        <v>LATİNCE II</v>
      </c>
      <c r="Q56" s="5" t="str">
        <f>HLOOKUP(Q$1,program!$E56:$J57,2,FALSE)</f>
        <v>LATİNCE II</v>
      </c>
      <c r="R56" s="5" t="str">
        <f>HLOOKUP(R$1,program!$E56:$J57,2,FALSE)</f>
        <v>LATİNCE II</v>
      </c>
      <c r="S56" s="5" t="str">
        <f>HLOOKUP(S$1,program!$E56:$J57,2,FALSE)</f>
        <v>LATİNCE II</v>
      </c>
      <c r="T56" s="5" t="str">
        <f>HLOOKUP(T$1,program!$E56:$J57,2,FALSE)</f>
        <v>LATİNCE II</v>
      </c>
      <c r="U56" s="5" t="str">
        <f>HLOOKUP(U$1,program!$E56:$J57,2,FALSE)</f>
        <v>LATİNCE II</v>
      </c>
      <c r="V56" s="5" t="str">
        <f>HLOOKUP(V$1,program!$E56:$J57,2,FALSE)</f>
        <v>LATİNCE II</v>
      </c>
      <c r="W56" s="5" t="str">
        <f>HLOOKUP(W$1,program!$E56:$J57,2,FALSE)</f>
        <v>LATİNCE II</v>
      </c>
    </row>
    <row r="57" spans="1:23" ht="15.6" thickBot="1" x14ac:dyDescent="0.3">
      <c r="A57" s="17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6" thickBot="1" x14ac:dyDescent="0.3">
      <c r="A58" s="17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6" thickBot="1" x14ac:dyDescent="0.3">
      <c r="A59" s="17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6" thickBot="1" x14ac:dyDescent="0.3">
      <c r="A60" s="17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6" thickBot="1" x14ac:dyDescent="0.3">
      <c r="A61" s="17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6" thickBot="1" x14ac:dyDescent="0.3">
      <c r="A62" s="17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6" thickBot="1" x14ac:dyDescent="0.3">
      <c r="A63" s="17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3">
      <c r="A64" s="17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3">
      <c r="A65" s="17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6" thickBot="1" x14ac:dyDescent="0.3">
      <c r="A66" s="17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5.6" thickBot="1" x14ac:dyDescent="0.3">
      <c r="A68" s="171">
        <f>Ders_Programı!A64</f>
        <v>45386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Seramik Ü. Yön. Ve Ter. II</v>
      </c>
      <c r="M68" s="5" t="str">
        <f>HLOOKUP(M$1,program!$E68:$J69,2,FALSE)</f>
        <v>Seramik Ü. Yön. Ve Ter. II</v>
      </c>
      <c r="N68" s="5" t="str">
        <f>HLOOKUP(N$1,program!$E68:$J69,2,FALSE)</f>
        <v>Seramik Ü. Yön. Ve Ter. II</v>
      </c>
      <c r="O68" s="5" t="str">
        <f>HLOOKUP(O$1,program!$E68:$J69,2,FALSE)</f>
        <v>Seramik Ü. Yön. Ve Ter. II</v>
      </c>
      <c r="P68" s="5" t="str">
        <f>HLOOKUP(P$1,program!$E68:$J69,2,FALSE)</f>
        <v>Seramik Ü. Yön. Ve Ter. II</v>
      </c>
      <c r="Q68" s="5" t="str">
        <f>HLOOKUP(Q$1,program!$E68:$J69,2,FALSE)</f>
        <v>Seramik Ü. Yön. Ve Ter. II</v>
      </c>
      <c r="R68" s="5" t="str">
        <f>HLOOKUP(R$1,program!$E68:$J69,2,FALSE)</f>
        <v>Seramik Ü. Yön. Ve Ter. II</v>
      </c>
      <c r="S68" s="5" t="str">
        <f>HLOOKUP(S$1,program!$E68:$J69,2,FALSE)</f>
        <v>Seramik Ü. Yön. Ve Ter. II</v>
      </c>
      <c r="T68" s="5" t="str">
        <f>HLOOKUP(T$1,program!$E68:$J69,2,FALSE)</f>
        <v>Seramik Ü. Yön. Ve Ter. II</v>
      </c>
      <c r="U68" s="5" t="str">
        <f>HLOOKUP(U$1,program!$E68:$J69,2,FALSE)</f>
        <v>Seramik Ü. Yön. Ve Ter. II</v>
      </c>
      <c r="V68" s="5" t="str">
        <f>HLOOKUP(V$1,program!$E68:$J69,2,FALSE)</f>
        <v>Seramik Ü. Yön. Ve Ter. II</v>
      </c>
      <c r="W68" s="5" t="str">
        <f>HLOOKUP(W$1,program!$E68:$J69,2,FALSE)</f>
        <v>Seramik Ü. Yön. Ve Ter. II</v>
      </c>
    </row>
    <row r="69" spans="1:23" ht="15.6" thickBot="1" x14ac:dyDescent="0.3">
      <c r="A69" s="17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6" thickBot="1" x14ac:dyDescent="0.3">
      <c r="A70" s="17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6" thickBot="1" x14ac:dyDescent="0.3">
      <c r="A71" s="17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6" thickBot="1" x14ac:dyDescent="0.3">
      <c r="A72" s="17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6" thickBot="1" x14ac:dyDescent="0.3">
      <c r="A73" s="17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6" thickBot="1" x14ac:dyDescent="0.3">
      <c r="A74" s="17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6" thickBot="1" x14ac:dyDescent="0.3">
      <c r="A75" s="17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3">
      <c r="A76" s="17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3">
      <c r="A77" s="17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6" thickBot="1" x14ac:dyDescent="0.3">
      <c r="A78" s="17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6" thickBot="1" x14ac:dyDescent="0.3">
      <c r="A79" s="17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6" thickBot="1" x14ac:dyDescent="0.3">
      <c r="A80" s="17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6" thickBot="1" x14ac:dyDescent="0.3">
      <c r="A81" s="17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6" thickBot="1" x14ac:dyDescent="0.3">
      <c r="A82" s="17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6" thickBot="1" x14ac:dyDescent="0.3">
      <c r="A83" s="17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6" thickBot="1" x14ac:dyDescent="0.3">
      <c r="A84" s="17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6" thickBot="1" x14ac:dyDescent="0.3">
      <c r="A85" s="17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3">
      <c r="A86" s="17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3">
      <c r="A87" s="17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6" thickBot="1" x14ac:dyDescent="0.3">
      <c r="A88" s="17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5.6" thickBot="1" x14ac:dyDescent="0.3">
      <c r="A90" s="171">
        <f>Ders_Programı!A71</f>
        <v>45387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 xml:space="preserve">KLASİK ÇAĞ HEYKELTRAŞLIĞI II </v>
      </c>
      <c r="M90" s="5" t="str">
        <f>HLOOKUP(M$1,program!$E90:$J91,2,FALSE)</f>
        <v xml:space="preserve">KLASİK ÇAĞ HEYKELTRAŞLIĞI II </v>
      </c>
      <c r="N90" s="5" t="str">
        <f>HLOOKUP(N$1,program!$E90:$J91,2,FALSE)</f>
        <v xml:space="preserve">KLASİK ÇAĞ HEYKELTRAŞLIĞI II </v>
      </c>
      <c r="O90" s="5" t="str">
        <f>HLOOKUP(O$1,program!$E90:$J91,2,FALSE)</f>
        <v xml:space="preserve">KLASİK ÇAĞ HEYKELTRAŞLIĞI II </v>
      </c>
      <c r="P90" s="5" t="str">
        <f>HLOOKUP(P$1,program!$E90:$J91,2,FALSE)</f>
        <v xml:space="preserve">KLASİK ÇAĞ HEYKELTRAŞLIĞI II </v>
      </c>
      <c r="Q90" s="5" t="str">
        <f>HLOOKUP(Q$1,program!$E90:$J91,2,FALSE)</f>
        <v xml:space="preserve">KLASİK ÇAĞ HEYKELTRAŞLIĞI II </v>
      </c>
      <c r="R90" s="5" t="str">
        <f>HLOOKUP(R$1,program!$E90:$J91,2,FALSE)</f>
        <v xml:space="preserve">KLASİK ÇAĞ HEYKELTRAŞLIĞI II </v>
      </c>
      <c r="S90" s="5" t="str">
        <f>HLOOKUP(S$1,program!$E90:$J91,2,FALSE)</f>
        <v xml:space="preserve">KLASİK ÇAĞ HEYKELTRAŞLIĞI II </v>
      </c>
      <c r="T90" s="5" t="str">
        <f>HLOOKUP(T$1,program!$E90:$J91,2,FALSE)</f>
        <v xml:space="preserve">KLASİK ÇAĞ HEYKELTRAŞLIĞI II </v>
      </c>
      <c r="U90" s="5" t="str">
        <f>HLOOKUP(U$1,program!$E90:$J91,2,FALSE)</f>
        <v xml:space="preserve">KLASİK ÇAĞ HEYKELTRAŞLIĞI II </v>
      </c>
      <c r="V90" s="5" t="str">
        <f>HLOOKUP(V$1,program!$E90:$J91,2,FALSE)</f>
        <v xml:space="preserve">KLASİK ÇAĞ HEYKELTRAŞLIĞI II </v>
      </c>
      <c r="W90" s="5" t="str">
        <f>HLOOKUP(W$1,program!$E90:$J91,2,FALSE)</f>
        <v xml:space="preserve">KLASİK ÇAĞ HEYKELTRAŞLIĞI II </v>
      </c>
    </row>
    <row r="91" spans="1:23" ht="15.6" thickBot="1" x14ac:dyDescent="0.3">
      <c r="A91" s="17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6" thickBot="1" x14ac:dyDescent="0.3">
      <c r="A92" s="17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6" thickBot="1" x14ac:dyDescent="0.3">
      <c r="A93" s="17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6" thickBot="1" x14ac:dyDescent="0.3">
      <c r="A94" s="17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6" thickBot="1" x14ac:dyDescent="0.3">
      <c r="A95" s="17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6" thickBot="1" x14ac:dyDescent="0.3">
      <c r="A96" s="17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RESTORASYON - KONSERVASYON TEK. II</v>
      </c>
      <c r="M96" s="5" t="str">
        <f>HLOOKUP(M$1,program!$E96:$J97,2,FALSE)</f>
        <v>RESTORASYON - KONSERVASYON TEK. II</v>
      </c>
      <c r="N96" s="5" t="str">
        <f>HLOOKUP(N$1,program!$E96:$J97,2,FALSE)</f>
        <v>RESTORASYON - KONSERVASYON TEK. II</v>
      </c>
      <c r="O96" s="5" t="str">
        <f>HLOOKUP(O$1,program!$E96:$J97,2,FALSE)</f>
        <v>RESTORASYON - KONSERVASYON TEK. II</v>
      </c>
      <c r="P96" s="5" t="str">
        <f>HLOOKUP(P$1,program!$E96:$J97,2,FALSE)</f>
        <v>RESTORASYON - KONSERVASYON TEK. II</v>
      </c>
      <c r="Q96" s="5" t="str">
        <f>HLOOKUP(Q$1,program!$E96:$J97,2,FALSE)</f>
        <v>RESTORASYON - KONSERVASYON TEK. II</v>
      </c>
      <c r="R96" s="5" t="str">
        <f>HLOOKUP(R$1,program!$E96:$J97,2,FALSE)</f>
        <v>RESTORASYON - KONSERVASYON TEK. II</v>
      </c>
      <c r="S96" s="5" t="str">
        <f>HLOOKUP(S$1,program!$E96:$J97,2,FALSE)</f>
        <v>RESTORASYON - KONSERVASYON TEK. II</v>
      </c>
      <c r="T96" s="5" t="str">
        <f>HLOOKUP(T$1,program!$E96:$J97,2,FALSE)</f>
        <v>RESTORASYON - KONSERVASYON TEK. II</v>
      </c>
      <c r="U96" s="5" t="str">
        <f>HLOOKUP(U$1,program!$E96:$J97,2,FALSE)</f>
        <v>RESTORASYON - KONSERVASYON TEK. II</v>
      </c>
      <c r="V96" s="5" t="str">
        <f>HLOOKUP(V$1,program!$E96:$J97,2,FALSE)</f>
        <v>RESTORASYON - KONSERVASYON TEK. II</v>
      </c>
      <c r="W96" s="5" t="str">
        <f>HLOOKUP(W$1,program!$E96:$J97,2,FALSE)</f>
        <v>RESTORASYON - KONSERVASYON TEK. II</v>
      </c>
    </row>
    <row r="97" spans="1:23" ht="15.6" thickBot="1" x14ac:dyDescent="0.3">
      <c r="A97" s="17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3">
      <c r="A98" s="17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3">
      <c r="A99" s="17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6" thickBot="1" x14ac:dyDescent="0.3">
      <c r="A100" s="17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ARKEOLOJİDE BİLG. UYG. II (Lap 1)</v>
      </c>
      <c r="M100" s="5" t="str">
        <f>HLOOKUP(M$1,program!$E100:$J101,2,FALSE)</f>
        <v>ARKEOLOJİDE BİLG. UYG. II (Lap 1)</v>
      </c>
      <c r="N100" s="5" t="str">
        <f>HLOOKUP(N$1,program!$E100:$J101,2,FALSE)</f>
        <v>ARKEOLOJİDE BİLG. UYG. II (Lap 1)</v>
      </c>
      <c r="O100" s="5" t="str">
        <f>HLOOKUP(O$1,program!$E100:$J101,2,FALSE)</f>
        <v>ARKEOLOJİDE BİLG. UYG. II (Lap 1)</v>
      </c>
      <c r="P100" s="5" t="str">
        <f>HLOOKUP(P$1,program!$E100:$J101,2,FALSE)</f>
        <v>ARKEOLOJİDE BİLG. UYG. II (Lap 1)</v>
      </c>
      <c r="Q100" s="5" t="str">
        <f>HLOOKUP(Q$1,program!$E100:$J101,2,FALSE)</f>
        <v>ARKEOLOJİDE BİLG. UYG. II (Lap 1)</v>
      </c>
      <c r="R100" s="5" t="str">
        <f>HLOOKUP(R$1,program!$E100:$J101,2,FALSE)</f>
        <v>ARKEOLOJİDE BİLG. UYG. II (Lap 1)</v>
      </c>
      <c r="S100" s="5" t="str">
        <f>HLOOKUP(S$1,program!$E100:$J101,2,FALSE)</f>
        <v>ARKEOLOJİDE BİLG. UYG. II (Lap 1)</v>
      </c>
      <c r="T100" s="5" t="str">
        <f>HLOOKUP(T$1,program!$E100:$J101,2,FALSE)</f>
        <v>ARKEOLOJİDE BİLG. UYG. II (Lap 1)</v>
      </c>
      <c r="U100" s="5" t="str">
        <f>HLOOKUP(U$1,program!$E100:$J101,2,FALSE)</f>
        <v>ARKEOLOJİDE BİLG. UYG. II (Lap 1)</v>
      </c>
      <c r="V100" s="5" t="str">
        <f>HLOOKUP(V$1,program!$E100:$J101,2,FALSE)</f>
        <v>ARKEOLOJİDE BİLG. UYG. II (Lap 1)</v>
      </c>
      <c r="W100" s="5" t="str">
        <f>HLOOKUP(W$1,program!$E100:$J101,2,FALSE)</f>
        <v>ARKEOLOJİDE BİLG. UYG. II (Lap 1)</v>
      </c>
    </row>
    <row r="101" spans="1:23" ht="15.6" thickBot="1" x14ac:dyDescent="0.3">
      <c r="A101" s="17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6" thickBot="1" x14ac:dyDescent="0.3">
      <c r="A102" s="17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6" thickBot="1" x14ac:dyDescent="0.3">
      <c r="A103" s="17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6" thickBot="1" x14ac:dyDescent="0.3">
      <c r="A104" s="17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6" thickBot="1" x14ac:dyDescent="0.3">
      <c r="A105" s="17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6" thickBot="1" x14ac:dyDescent="0.3">
      <c r="A106" s="17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6" thickBot="1" x14ac:dyDescent="0.3">
      <c r="A107" s="17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3">
      <c r="A108" s="17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3">
      <c r="A109" s="17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6" thickBot="1" x14ac:dyDescent="0.3">
      <c r="A110" s="17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5.6" thickBot="1" x14ac:dyDescent="0.3">
      <c r="A112" s="171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6" thickBot="1" x14ac:dyDescent="0.3">
      <c r="A113" s="17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6" thickBot="1" x14ac:dyDescent="0.3">
      <c r="A114" s="17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6" thickBot="1" x14ac:dyDescent="0.3">
      <c r="A115" s="17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6" thickBot="1" x14ac:dyDescent="0.3">
      <c r="A116" s="17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6" thickBot="1" x14ac:dyDescent="0.3">
      <c r="A117" s="17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6" thickBot="1" x14ac:dyDescent="0.3">
      <c r="A118" s="17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6" thickBot="1" x14ac:dyDescent="0.3">
      <c r="A119" s="17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3">
      <c r="A120" s="17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3">
      <c r="A121" s="17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6" thickBot="1" x14ac:dyDescent="0.3">
      <c r="A122" s="17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6" thickBot="1" x14ac:dyDescent="0.3">
      <c r="A123" s="17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6" thickBot="1" x14ac:dyDescent="0.3">
      <c r="A124" s="17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6" thickBot="1" x14ac:dyDescent="0.3">
      <c r="A125" s="17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6" thickBot="1" x14ac:dyDescent="0.3">
      <c r="A126" s="17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6" thickBot="1" x14ac:dyDescent="0.3">
      <c r="A127" s="17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6" thickBot="1" x14ac:dyDescent="0.3">
      <c r="A128" s="17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6" thickBot="1" x14ac:dyDescent="0.3">
      <c r="A129" s="17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3">
      <c r="A130" s="17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3">
      <c r="A131" s="17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6" thickBot="1" x14ac:dyDescent="0.3">
      <c r="A132" s="17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5.6" thickBot="1" x14ac:dyDescent="0.3">
      <c r="A134" s="171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6" thickBot="1" x14ac:dyDescent="0.3">
      <c r="A135" s="17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6" thickBot="1" x14ac:dyDescent="0.3">
      <c r="A136" s="17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6" thickBot="1" x14ac:dyDescent="0.3">
      <c r="A137" s="17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6" thickBot="1" x14ac:dyDescent="0.3">
      <c r="A138" s="17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6" thickBot="1" x14ac:dyDescent="0.3">
      <c r="A139" s="17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6" thickBot="1" x14ac:dyDescent="0.3">
      <c r="A140" s="17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6" thickBot="1" x14ac:dyDescent="0.3">
      <c r="A141" s="17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3">
      <c r="A142" s="17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3">
      <c r="A143" s="17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6" thickBot="1" x14ac:dyDescent="0.3">
      <c r="A144" s="17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6" thickBot="1" x14ac:dyDescent="0.3">
      <c r="A145" s="17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6" thickBot="1" x14ac:dyDescent="0.3">
      <c r="A146" s="17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6" thickBot="1" x14ac:dyDescent="0.3">
      <c r="A147" s="17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6" thickBot="1" x14ac:dyDescent="0.3">
      <c r="A148" s="17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6" thickBot="1" x14ac:dyDescent="0.3">
      <c r="A149" s="17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6" thickBot="1" x14ac:dyDescent="0.3">
      <c r="A150" s="17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6" thickBot="1" x14ac:dyDescent="0.3">
      <c r="A151" s="17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3">
      <c r="A152" s="17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3">
      <c r="A153" s="17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6" thickBot="1" x14ac:dyDescent="0.3">
      <c r="A154" s="17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5.6" thickBot="1" x14ac:dyDescent="0.3">
      <c r="A156" s="171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6" thickBot="1" x14ac:dyDescent="0.3">
      <c r="A157" s="17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6" thickBot="1" x14ac:dyDescent="0.3">
      <c r="A158" s="17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6" thickBot="1" x14ac:dyDescent="0.3">
      <c r="A159" s="17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6" thickBot="1" x14ac:dyDescent="0.3">
      <c r="A160" s="17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6" thickBot="1" x14ac:dyDescent="0.3">
      <c r="A161" s="17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6" thickBot="1" x14ac:dyDescent="0.3">
      <c r="A162" s="17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6" thickBot="1" x14ac:dyDescent="0.3">
      <c r="A163" s="17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3">
      <c r="A164" s="17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3">
      <c r="A165" s="17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6" thickBot="1" x14ac:dyDescent="0.3">
      <c r="A166" s="17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6" thickBot="1" x14ac:dyDescent="0.3">
      <c r="A167" s="17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6" thickBot="1" x14ac:dyDescent="0.3">
      <c r="A168" s="17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6" thickBot="1" x14ac:dyDescent="0.3">
      <c r="A169" s="17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6" thickBot="1" x14ac:dyDescent="0.3">
      <c r="A170" s="17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6" thickBot="1" x14ac:dyDescent="0.3">
      <c r="A171" s="17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6" thickBot="1" x14ac:dyDescent="0.3">
      <c r="A172" s="17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6" thickBot="1" x14ac:dyDescent="0.3">
      <c r="A173" s="17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3">
      <c r="A174" s="17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3">
      <c r="A175" s="17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6" thickBot="1" x14ac:dyDescent="0.3">
      <c r="A176" s="17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5.6" thickBot="1" x14ac:dyDescent="0.3">
      <c r="A178" s="171" t="e">
        <f>Ders_Programı!#REF!</f>
        <v>#REF!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6" thickBot="1" x14ac:dyDescent="0.3">
      <c r="A179" s="17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6" thickBot="1" x14ac:dyDescent="0.3">
      <c r="A180" s="17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6" thickBot="1" x14ac:dyDescent="0.3">
      <c r="A181" s="17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6" thickBot="1" x14ac:dyDescent="0.3">
      <c r="A182" s="17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6" thickBot="1" x14ac:dyDescent="0.3">
      <c r="A183" s="17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6" thickBot="1" x14ac:dyDescent="0.3">
      <c r="A184" s="17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6" thickBot="1" x14ac:dyDescent="0.3">
      <c r="A185" s="17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3">
      <c r="A186" s="17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3">
      <c r="A187" s="17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6" thickBot="1" x14ac:dyDescent="0.3">
      <c r="A188" s="17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6" thickBot="1" x14ac:dyDescent="0.3">
      <c r="A189" s="17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6" thickBot="1" x14ac:dyDescent="0.3">
      <c r="A190" s="17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6" thickBot="1" x14ac:dyDescent="0.3">
      <c r="A191" s="17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6" thickBot="1" x14ac:dyDescent="0.3">
      <c r="A192" s="17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6" thickBot="1" x14ac:dyDescent="0.3">
      <c r="A193" s="17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6" thickBot="1" x14ac:dyDescent="0.3">
      <c r="A194" s="17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6" thickBot="1" x14ac:dyDescent="0.3">
      <c r="A195" s="17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3">
      <c r="A196" s="17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3">
      <c r="A197" s="17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6" thickBot="1" x14ac:dyDescent="0.3">
      <c r="A198" s="17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5.6" thickBot="1" x14ac:dyDescent="0.3">
      <c r="A200" s="171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6" thickBot="1" x14ac:dyDescent="0.3">
      <c r="A201" s="17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6" thickBot="1" x14ac:dyDescent="0.3">
      <c r="A202" s="17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6" thickBot="1" x14ac:dyDescent="0.3">
      <c r="A203" s="17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6" thickBot="1" x14ac:dyDescent="0.3">
      <c r="A204" s="17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6" thickBot="1" x14ac:dyDescent="0.3">
      <c r="A205" s="17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6" thickBot="1" x14ac:dyDescent="0.3">
      <c r="A206" s="17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6" thickBot="1" x14ac:dyDescent="0.3">
      <c r="A207" s="17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3">
      <c r="A208" s="17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3">
      <c r="A209" s="17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6" thickBot="1" x14ac:dyDescent="0.3">
      <c r="A210" s="17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6" thickBot="1" x14ac:dyDescent="0.3">
      <c r="A211" s="17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6" thickBot="1" x14ac:dyDescent="0.3">
      <c r="A212" s="17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6" thickBot="1" x14ac:dyDescent="0.3">
      <c r="A213" s="17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6" thickBot="1" x14ac:dyDescent="0.3">
      <c r="A214" s="17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6" thickBot="1" x14ac:dyDescent="0.3">
      <c r="A215" s="17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6" thickBot="1" x14ac:dyDescent="0.3">
      <c r="A216" s="17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6" thickBot="1" x14ac:dyDescent="0.3">
      <c r="A217" s="17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3">
      <c r="A218" s="17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3">
      <c r="A219" s="17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6" thickBot="1" x14ac:dyDescent="0.3">
      <c r="A220" s="17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5.6" thickBot="1" x14ac:dyDescent="0.3">
      <c r="A222" s="171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6" thickBot="1" x14ac:dyDescent="0.3">
      <c r="A223" s="17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6" thickBot="1" x14ac:dyDescent="0.3">
      <c r="A224" s="17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6" thickBot="1" x14ac:dyDescent="0.3">
      <c r="A225" s="17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6" thickBot="1" x14ac:dyDescent="0.3">
      <c r="A226" s="17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6" thickBot="1" x14ac:dyDescent="0.3">
      <c r="A227" s="17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6" thickBot="1" x14ac:dyDescent="0.3">
      <c r="A228" s="17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6" thickBot="1" x14ac:dyDescent="0.3">
      <c r="A229" s="17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3">
      <c r="A230" s="17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3">
      <c r="A231" s="17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6" thickBot="1" x14ac:dyDescent="0.3">
      <c r="A232" s="17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6" thickBot="1" x14ac:dyDescent="0.3">
      <c r="A233" s="17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6" thickBot="1" x14ac:dyDescent="0.3">
      <c r="A234" s="17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6" thickBot="1" x14ac:dyDescent="0.3">
      <c r="A235" s="17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6" thickBot="1" x14ac:dyDescent="0.3">
      <c r="A236" s="17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6" thickBot="1" x14ac:dyDescent="0.3">
      <c r="A237" s="17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6" thickBot="1" x14ac:dyDescent="0.3">
      <c r="A238" s="17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6" thickBot="1" x14ac:dyDescent="0.3">
      <c r="A239" s="17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3">
      <c r="A240" s="17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3">
      <c r="A241" s="17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6" thickBot="1" x14ac:dyDescent="0.3">
      <c r="A242" s="17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5.6" thickBot="1" x14ac:dyDescent="0.3">
      <c r="A244" s="171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6" thickBot="1" x14ac:dyDescent="0.3">
      <c r="A245" s="17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6" thickBot="1" x14ac:dyDescent="0.3">
      <c r="A246" s="17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6" thickBot="1" x14ac:dyDescent="0.3">
      <c r="A247" s="17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6" thickBot="1" x14ac:dyDescent="0.3">
      <c r="A248" s="17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6" thickBot="1" x14ac:dyDescent="0.3">
      <c r="A249" s="17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6" thickBot="1" x14ac:dyDescent="0.3">
      <c r="A250" s="17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6" thickBot="1" x14ac:dyDescent="0.3">
      <c r="A251" s="17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3">
      <c r="A252" s="17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3">
      <c r="A253" s="17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6" thickBot="1" x14ac:dyDescent="0.3">
      <c r="A254" s="17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6" thickBot="1" x14ac:dyDescent="0.3">
      <c r="A255" s="17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6" thickBot="1" x14ac:dyDescent="0.3">
      <c r="A256" s="17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6" thickBot="1" x14ac:dyDescent="0.3">
      <c r="A257" s="17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6" thickBot="1" x14ac:dyDescent="0.3">
      <c r="A258" s="17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6" thickBot="1" x14ac:dyDescent="0.3">
      <c r="A259" s="17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6" thickBot="1" x14ac:dyDescent="0.3">
      <c r="A260" s="17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6" thickBot="1" x14ac:dyDescent="0.3">
      <c r="A261" s="17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3">
      <c r="A262" s="17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3">
      <c r="A263" s="17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6" thickBot="1" x14ac:dyDescent="0.3">
      <c r="A264" s="17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5.6" thickBot="1" x14ac:dyDescent="0.3">
      <c r="A266" s="171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6" thickBot="1" x14ac:dyDescent="0.3">
      <c r="A267" s="17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6" thickBot="1" x14ac:dyDescent="0.3">
      <c r="A268" s="17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6" thickBot="1" x14ac:dyDescent="0.3">
      <c r="A269" s="17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6" thickBot="1" x14ac:dyDescent="0.3">
      <c r="A270" s="17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6" thickBot="1" x14ac:dyDescent="0.3">
      <c r="A271" s="17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6" thickBot="1" x14ac:dyDescent="0.3">
      <c r="A272" s="17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6" thickBot="1" x14ac:dyDescent="0.3">
      <c r="A273" s="17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3">
      <c r="A274" s="17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3">
      <c r="A275" s="17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6" thickBot="1" x14ac:dyDescent="0.3">
      <c r="A276" s="17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6" thickBot="1" x14ac:dyDescent="0.3">
      <c r="A277" s="17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6" thickBot="1" x14ac:dyDescent="0.3">
      <c r="A278" s="17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6" thickBot="1" x14ac:dyDescent="0.3">
      <c r="A279" s="17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6" thickBot="1" x14ac:dyDescent="0.3">
      <c r="A280" s="17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6" thickBot="1" x14ac:dyDescent="0.3">
      <c r="A281" s="17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6" thickBot="1" x14ac:dyDescent="0.3">
      <c r="A282" s="17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6" thickBot="1" x14ac:dyDescent="0.3">
      <c r="A283" s="17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3">
      <c r="A284" s="17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3">
      <c r="A285" s="17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6" thickBot="1" x14ac:dyDescent="0.3">
      <c r="A286" s="17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5.6" thickBot="1" x14ac:dyDescent="0.3">
      <c r="A288" s="171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6" thickBot="1" x14ac:dyDescent="0.3">
      <c r="A289" s="17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6" thickBot="1" x14ac:dyDescent="0.3">
      <c r="A290" s="17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6" thickBot="1" x14ac:dyDescent="0.3">
      <c r="A291" s="17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6" thickBot="1" x14ac:dyDescent="0.3">
      <c r="A292" s="17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6" thickBot="1" x14ac:dyDescent="0.3">
      <c r="A293" s="17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6" thickBot="1" x14ac:dyDescent="0.3">
      <c r="A294" s="17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6" thickBot="1" x14ac:dyDescent="0.3">
      <c r="A295" s="17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3">
      <c r="A296" s="17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3">
      <c r="A297" s="17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6" thickBot="1" x14ac:dyDescent="0.3">
      <c r="A298" s="17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6" thickBot="1" x14ac:dyDescent="0.3">
      <c r="A299" s="17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6" thickBot="1" x14ac:dyDescent="0.3">
      <c r="A300" s="17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6" thickBot="1" x14ac:dyDescent="0.3">
      <c r="A301" s="17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6" thickBot="1" x14ac:dyDescent="0.3">
      <c r="A302" s="17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6" thickBot="1" x14ac:dyDescent="0.3">
      <c r="A303" s="17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6" thickBot="1" x14ac:dyDescent="0.3">
      <c r="A304" s="17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6" thickBot="1" x14ac:dyDescent="0.3">
      <c r="A305" s="17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3">
      <c r="A306" s="17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3">
      <c r="A307" s="17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6" thickBot="1" x14ac:dyDescent="0.3">
      <c r="A308" s="17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3"/>
  <sheetViews>
    <sheetView tabSelected="1" view="pageLayout" zoomScale="58" zoomScaleNormal="102" zoomScalePageLayoutView="58" workbookViewId="0">
      <selection activeCell="G99" sqref="G99"/>
    </sheetView>
  </sheetViews>
  <sheetFormatPr defaultColWidth="17.33203125" defaultRowHeight="15" customHeight="1" x14ac:dyDescent="0.25"/>
  <cols>
    <col min="1" max="1" width="22.109375" bestFit="1" customWidth="1"/>
    <col min="2" max="2" width="1.88671875" customWidth="1"/>
    <col min="3" max="3" width="6.6640625" bestFit="1" customWidth="1"/>
    <col min="4" max="4" width="42.6640625" customWidth="1"/>
    <col min="5" max="8" width="6.5546875" bestFit="1" customWidth="1"/>
    <col min="9" max="9" width="16.44140625" customWidth="1"/>
    <col min="10" max="10" width="36.21875" customWidth="1"/>
    <col min="11" max="11" width="6.5546875" bestFit="1" customWidth="1"/>
    <col min="12" max="12" width="11" customWidth="1"/>
    <col min="13" max="13" width="20.6640625" customWidth="1"/>
    <col min="14" max="14" width="6.5546875" bestFit="1" customWidth="1"/>
    <col min="15" max="15" width="3.6640625" customWidth="1"/>
  </cols>
  <sheetData>
    <row r="1" spans="1:15" ht="12.75" customHeight="1" x14ac:dyDescent="0.25">
      <c r="A1" s="176" t="s">
        <v>112</v>
      </c>
      <c r="B1" s="178" t="s">
        <v>129</v>
      </c>
      <c r="C1" s="179"/>
      <c r="D1" s="173" t="s">
        <v>130</v>
      </c>
      <c r="E1" s="174"/>
      <c r="F1" s="174"/>
      <c r="G1" s="174"/>
      <c r="H1" s="174"/>
      <c r="I1" s="175"/>
      <c r="J1" s="173" t="s">
        <v>130</v>
      </c>
      <c r="K1" s="174"/>
      <c r="L1" s="174"/>
      <c r="M1" s="174" t="s">
        <v>130</v>
      </c>
      <c r="N1" s="174"/>
      <c r="O1" s="175"/>
    </row>
    <row r="2" spans="1:15" ht="13.5" customHeight="1" thickBot="1" x14ac:dyDescent="0.3">
      <c r="A2" s="177"/>
      <c r="B2" s="180"/>
      <c r="C2" s="181"/>
      <c r="D2" s="104" t="s">
        <v>117</v>
      </c>
      <c r="E2" s="105" t="s">
        <v>125</v>
      </c>
      <c r="F2" s="106" t="s">
        <v>125</v>
      </c>
      <c r="G2" s="106" t="s">
        <v>125</v>
      </c>
      <c r="H2" s="107" t="s">
        <v>125</v>
      </c>
      <c r="I2" s="108" t="s">
        <v>120</v>
      </c>
      <c r="J2" s="109" t="s">
        <v>117</v>
      </c>
      <c r="K2" s="107" t="s">
        <v>125</v>
      </c>
      <c r="L2" s="108" t="s">
        <v>120</v>
      </c>
      <c r="M2" s="109" t="s">
        <v>117</v>
      </c>
      <c r="N2" s="107" t="s">
        <v>125</v>
      </c>
      <c r="O2" s="108" t="s">
        <v>120</v>
      </c>
    </row>
    <row r="3" spans="1:15" ht="13.5" customHeight="1" x14ac:dyDescent="0.25">
      <c r="A3" s="182">
        <v>45383</v>
      </c>
      <c r="B3" s="110">
        <v>1</v>
      </c>
      <c r="C3" s="111">
        <v>0.34375</v>
      </c>
      <c r="D3" s="94" t="s">
        <v>137</v>
      </c>
      <c r="E3" s="95" t="s">
        <v>30</v>
      </c>
      <c r="F3" s="95"/>
      <c r="G3" s="95"/>
      <c r="H3" s="95"/>
      <c r="I3" s="96" t="s">
        <v>148</v>
      </c>
      <c r="J3" s="94"/>
      <c r="K3" s="95"/>
      <c r="L3" s="96"/>
      <c r="M3" s="94"/>
      <c r="N3" s="95"/>
      <c r="O3" s="96"/>
    </row>
    <row r="4" spans="1:15" ht="13.5" hidden="1" customHeight="1" x14ac:dyDescent="0.25">
      <c r="A4" s="183"/>
      <c r="B4" s="110"/>
      <c r="C4" s="111"/>
      <c r="D4" s="154"/>
      <c r="E4" s="86"/>
      <c r="F4" s="86"/>
      <c r="G4" s="86"/>
      <c r="H4" s="86"/>
      <c r="I4" s="98"/>
      <c r="J4" s="97"/>
      <c r="K4" s="86"/>
      <c r="L4" s="98"/>
      <c r="M4" s="97"/>
      <c r="N4" s="86"/>
      <c r="O4" s="98"/>
    </row>
    <row r="5" spans="1:15" ht="13.5" hidden="1" customHeight="1" x14ac:dyDescent="0.25">
      <c r="A5" s="184"/>
      <c r="B5" s="112">
        <v>2</v>
      </c>
      <c r="C5" s="113">
        <v>0.41666666666666669</v>
      </c>
      <c r="D5" s="124"/>
      <c r="E5" s="99"/>
      <c r="F5" s="99"/>
      <c r="G5" s="99"/>
      <c r="H5" s="99"/>
      <c r="I5" s="85"/>
      <c r="J5" s="83"/>
      <c r="K5" s="99"/>
      <c r="L5" s="85"/>
      <c r="M5" s="83"/>
      <c r="N5" s="99"/>
      <c r="O5" s="85"/>
    </row>
    <row r="6" spans="1:15" ht="13.5" hidden="1" customHeight="1" x14ac:dyDescent="0.25">
      <c r="A6" s="184"/>
      <c r="B6" s="112"/>
      <c r="C6" s="113"/>
      <c r="D6" s="124"/>
      <c r="E6" s="99"/>
      <c r="F6" s="99"/>
      <c r="G6" s="99"/>
      <c r="H6" s="99"/>
      <c r="I6" s="85"/>
      <c r="J6" s="83"/>
      <c r="K6" s="99"/>
      <c r="L6" s="85"/>
      <c r="M6" s="83"/>
      <c r="N6" s="99"/>
      <c r="O6" s="85"/>
    </row>
    <row r="7" spans="1:15" ht="13.5" customHeight="1" x14ac:dyDescent="0.25">
      <c r="A7" s="184"/>
      <c r="B7" s="112">
        <v>2</v>
      </c>
      <c r="C7" s="113">
        <v>0.42708333333333331</v>
      </c>
      <c r="D7" s="78" t="s">
        <v>138</v>
      </c>
      <c r="E7" s="99" t="s">
        <v>30</v>
      </c>
      <c r="F7" s="99"/>
      <c r="G7" s="99"/>
      <c r="H7" s="99"/>
      <c r="I7" s="85" t="s">
        <v>139</v>
      </c>
      <c r="J7" s="83"/>
      <c r="K7" s="99"/>
      <c r="L7" s="164"/>
      <c r="M7" s="165"/>
      <c r="N7" s="99"/>
      <c r="O7" s="85"/>
    </row>
    <row r="8" spans="1:15" ht="13.5" customHeight="1" x14ac:dyDescent="0.25">
      <c r="A8" s="184"/>
      <c r="B8" s="112">
        <v>3</v>
      </c>
      <c r="C8" s="113">
        <v>0.45833333333333331</v>
      </c>
      <c r="D8" s="160" t="s">
        <v>140</v>
      </c>
      <c r="E8" s="93" t="s">
        <v>29</v>
      </c>
      <c r="F8" s="93"/>
      <c r="G8" s="93"/>
      <c r="H8" s="93"/>
      <c r="I8" s="85" t="s">
        <v>142</v>
      </c>
      <c r="J8" s="83"/>
      <c r="K8" s="93"/>
      <c r="L8" s="163"/>
      <c r="M8" s="85"/>
      <c r="N8" s="93"/>
      <c r="O8" s="85"/>
    </row>
    <row r="9" spans="1:15" ht="13.5" hidden="1" customHeight="1" x14ac:dyDescent="0.25">
      <c r="A9" s="184"/>
      <c r="B9" s="112"/>
      <c r="C9" s="113"/>
      <c r="D9" s="153"/>
      <c r="E9" s="93"/>
      <c r="F9" s="93"/>
      <c r="G9" s="93"/>
      <c r="H9" s="93"/>
      <c r="I9" s="85"/>
      <c r="J9" s="83"/>
      <c r="K9" s="93"/>
      <c r="L9" s="85"/>
      <c r="M9" s="83"/>
      <c r="N9" s="93"/>
      <c r="O9" s="85"/>
    </row>
    <row r="10" spans="1:15" ht="13.5" customHeight="1" x14ac:dyDescent="0.25">
      <c r="A10" s="184"/>
      <c r="B10" s="112">
        <v>4</v>
      </c>
      <c r="C10" s="113">
        <v>0.54166666666666663</v>
      </c>
      <c r="D10" s="160" t="s">
        <v>141</v>
      </c>
      <c r="E10" s="93" t="s">
        <v>29</v>
      </c>
      <c r="F10" s="93"/>
      <c r="G10" s="93"/>
      <c r="H10" s="93"/>
      <c r="I10" s="85" t="s">
        <v>142</v>
      </c>
      <c r="J10" s="83"/>
      <c r="K10" s="93"/>
      <c r="L10" s="85"/>
      <c r="M10" s="83"/>
      <c r="N10" s="93"/>
      <c r="O10" s="85"/>
    </row>
    <row r="11" spans="1:15" ht="13.5" hidden="1" customHeight="1" x14ac:dyDescent="0.25">
      <c r="A11" s="184"/>
      <c r="B11" s="112"/>
      <c r="C11" s="114"/>
      <c r="D11" s="83"/>
      <c r="E11" s="100"/>
      <c r="F11" s="100"/>
      <c r="G11" s="100"/>
      <c r="H11" s="100"/>
      <c r="I11" s="85"/>
      <c r="J11" s="83"/>
      <c r="K11" s="100"/>
      <c r="L11" s="85"/>
      <c r="M11" s="83"/>
      <c r="N11" s="100"/>
      <c r="O11" s="85"/>
    </row>
    <row r="12" spans="1:15" ht="13.5" hidden="1" customHeight="1" x14ac:dyDescent="0.25">
      <c r="A12" s="184"/>
      <c r="B12" s="112">
        <v>5</v>
      </c>
      <c r="C12" s="114">
        <v>0.58333333333333337</v>
      </c>
      <c r="D12" s="83"/>
      <c r="E12" s="84"/>
      <c r="F12" s="84"/>
      <c r="G12" s="84"/>
      <c r="H12" s="84"/>
      <c r="I12" s="85"/>
      <c r="J12" s="83"/>
      <c r="K12" s="84"/>
      <c r="L12" s="85"/>
      <c r="M12" s="83"/>
      <c r="N12" s="84"/>
      <c r="O12" s="85"/>
    </row>
    <row r="13" spans="1:15" ht="13.5" hidden="1" customHeight="1" x14ac:dyDescent="0.25">
      <c r="A13" s="184"/>
      <c r="B13" s="112"/>
      <c r="C13" s="114"/>
      <c r="D13" s="83"/>
      <c r="E13" s="86"/>
      <c r="F13" s="86"/>
      <c r="G13" s="86"/>
      <c r="H13" s="86"/>
      <c r="I13" s="85"/>
      <c r="J13" s="83"/>
      <c r="K13" s="86"/>
      <c r="L13" s="85"/>
      <c r="M13" s="83"/>
      <c r="N13" s="86"/>
      <c r="O13" s="85"/>
    </row>
    <row r="14" spans="1:15" ht="13.5" hidden="1" customHeight="1" x14ac:dyDescent="0.25">
      <c r="A14" s="184"/>
      <c r="B14" s="112"/>
      <c r="C14" s="114"/>
      <c r="D14" s="135"/>
      <c r="E14" s="134"/>
      <c r="F14" s="134"/>
      <c r="G14" s="134"/>
      <c r="H14" s="134"/>
      <c r="I14" s="136"/>
      <c r="J14" s="135"/>
      <c r="K14" s="134"/>
      <c r="L14" s="136"/>
      <c r="M14" s="135"/>
      <c r="N14" s="134"/>
      <c r="O14" s="136"/>
    </row>
    <row r="15" spans="1:15" ht="13.5" hidden="1" customHeight="1" x14ac:dyDescent="0.25">
      <c r="A15" s="184"/>
      <c r="B15" s="112">
        <v>7</v>
      </c>
      <c r="C15" s="114">
        <v>0.66666666666666663</v>
      </c>
      <c r="D15" s="137"/>
      <c r="E15" s="138"/>
      <c r="F15" s="138"/>
      <c r="G15" s="138"/>
      <c r="H15" s="138"/>
      <c r="I15" s="136"/>
      <c r="J15" s="135"/>
      <c r="K15" s="138"/>
      <c r="L15" s="136"/>
      <c r="M15" s="135"/>
      <c r="N15" s="138"/>
      <c r="O15" s="136"/>
    </row>
    <row r="16" spans="1:15" ht="13.5" hidden="1" customHeight="1" x14ac:dyDescent="0.25">
      <c r="A16" s="184"/>
      <c r="B16" s="112"/>
      <c r="C16" s="114"/>
      <c r="D16" s="135"/>
      <c r="E16" s="134"/>
      <c r="F16" s="134"/>
      <c r="G16" s="134"/>
      <c r="H16" s="134"/>
      <c r="I16" s="136"/>
      <c r="J16" s="135"/>
      <c r="K16" s="134"/>
      <c r="L16" s="136"/>
      <c r="M16" s="135"/>
      <c r="N16" s="134"/>
      <c r="O16" s="136"/>
    </row>
    <row r="17" spans="1:15" ht="13.5" hidden="1" customHeight="1" x14ac:dyDescent="0.25">
      <c r="A17" s="184"/>
      <c r="B17" s="115"/>
      <c r="C17" s="116"/>
      <c r="D17" s="150"/>
      <c r="E17" s="151"/>
      <c r="F17" s="151"/>
      <c r="G17" s="151"/>
      <c r="H17" s="151"/>
      <c r="I17" s="152"/>
      <c r="J17" s="146"/>
      <c r="K17" s="140"/>
      <c r="L17" s="147"/>
      <c r="M17" s="150"/>
      <c r="N17" s="151"/>
      <c r="O17" s="152"/>
    </row>
    <row r="18" spans="1:15" ht="13.5" hidden="1" customHeight="1" x14ac:dyDescent="0.25">
      <c r="A18" s="184"/>
      <c r="B18" s="115">
        <v>9</v>
      </c>
      <c r="C18" s="116">
        <v>0.75</v>
      </c>
      <c r="D18" s="150"/>
      <c r="E18" s="151"/>
      <c r="F18" s="151"/>
      <c r="G18" s="151"/>
      <c r="H18" s="151"/>
      <c r="I18" s="152"/>
      <c r="J18" s="146"/>
      <c r="K18" s="140"/>
      <c r="L18" s="147"/>
      <c r="M18" s="150"/>
      <c r="N18" s="151"/>
      <c r="O18" s="152"/>
    </row>
    <row r="19" spans="1:15" ht="13.5" hidden="1" customHeight="1" x14ac:dyDescent="0.25">
      <c r="A19" s="184"/>
      <c r="B19" s="115"/>
      <c r="C19" s="116"/>
      <c r="D19" s="150"/>
      <c r="E19" s="151"/>
      <c r="F19" s="151"/>
      <c r="G19" s="151"/>
      <c r="H19" s="151"/>
      <c r="I19" s="152"/>
      <c r="J19" s="146"/>
      <c r="K19" s="140"/>
      <c r="L19" s="147"/>
      <c r="M19" s="150"/>
      <c r="N19" s="151"/>
      <c r="O19" s="152"/>
    </row>
    <row r="20" spans="1:15" ht="13.5" hidden="1" customHeight="1" x14ac:dyDescent="0.25">
      <c r="A20" s="184"/>
      <c r="B20" s="115"/>
      <c r="C20" s="116"/>
      <c r="D20" s="102"/>
      <c r="E20" s="100"/>
      <c r="F20" s="100"/>
      <c r="G20" s="100"/>
      <c r="H20" s="100"/>
      <c r="I20" s="103"/>
      <c r="J20" s="102"/>
      <c r="K20" s="100"/>
      <c r="L20" s="103"/>
      <c r="M20" s="102"/>
      <c r="N20" s="100"/>
      <c r="O20" s="103"/>
    </row>
    <row r="21" spans="1:15" ht="13.5" hidden="1" customHeight="1" thickBot="1" x14ac:dyDescent="0.3">
      <c r="A21" s="185"/>
      <c r="B21" s="117">
        <v>11</v>
      </c>
      <c r="C21" s="118">
        <v>0.83333333333333337</v>
      </c>
      <c r="D21" s="121"/>
      <c r="E21" s="122"/>
      <c r="F21" s="122"/>
      <c r="G21" s="122"/>
      <c r="H21" s="122"/>
      <c r="I21" s="123"/>
      <c r="J21" s="121"/>
      <c r="K21" s="122"/>
      <c r="L21" s="123"/>
      <c r="M21" s="121"/>
      <c r="N21" s="122"/>
      <c r="O21" s="123"/>
    </row>
    <row r="22" spans="1:15" ht="15" customHeight="1" thickBot="1" x14ac:dyDescent="0.3">
      <c r="A22" s="119"/>
      <c r="B22" s="119"/>
      <c r="C22" s="119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15" ht="13.5" customHeight="1" thickBot="1" x14ac:dyDescent="0.3">
      <c r="A23" s="182">
        <f>A3+1</f>
        <v>45384</v>
      </c>
      <c r="B23" s="110">
        <v>1</v>
      </c>
      <c r="C23" s="111">
        <v>0.34375</v>
      </c>
      <c r="D23" s="153" t="s">
        <v>143</v>
      </c>
      <c r="E23" s="155" t="s">
        <v>29</v>
      </c>
      <c r="F23" s="155"/>
      <c r="G23" s="155"/>
      <c r="H23" s="155"/>
      <c r="I23" s="156" t="s">
        <v>139</v>
      </c>
      <c r="J23" s="153"/>
      <c r="K23" s="155"/>
      <c r="L23" s="156"/>
      <c r="M23" s="153"/>
      <c r="N23" s="155"/>
      <c r="O23" s="156"/>
    </row>
    <row r="24" spans="1:15" ht="13.5" hidden="1" customHeight="1" x14ac:dyDescent="0.25">
      <c r="A24" s="183"/>
      <c r="B24" s="110">
        <v>1</v>
      </c>
      <c r="C24" s="111"/>
      <c r="D24" s="154"/>
      <c r="E24" s="105"/>
      <c r="F24" s="105"/>
      <c r="G24" s="105"/>
      <c r="H24" s="105"/>
      <c r="I24" s="157"/>
      <c r="J24" s="154"/>
      <c r="K24" s="105"/>
      <c r="L24" s="157"/>
      <c r="M24" s="154"/>
      <c r="N24" s="105"/>
      <c r="O24" s="157"/>
    </row>
    <row r="25" spans="1:15" ht="13.5" hidden="1" customHeight="1" x14ac:dyDescent="0.25">
      <c r="A25" s="184"/>
      <c r="B25" s="110">
        <v>1</v>
      </c>
      <c r="C25" s="113">
        <v>0.41666666666666669</v>
      </c>
      <c r="D25" s="124"/>
      <c r="E25" s="158"/>
      <c r="F25" s="158"/>
      <c r="G25" s="158"/>
      <c r="H25" s="158"/>
      <c r="I25" s="125"/>
      <c r="J25" s="124"/>
      <c r="K25" s="158"/>
      <c r="L25" s="125"/>
      <c r="M25" s="124"/>
      <c r="N25" s="158"/>
      <c r="O25" s="125"/>
    </row>
    <row r="26" spans="1:15" ht="13.5" hidden="1" customHeight="1" x14ac:dyDescent="0.25">
      <c r="A26" s="184"/>
      <c r="B26" s="110">
        <v>1</v>
      </c>
      <c r="C26" s="113"/>
      <c r="D26" s="124"/>
      <c r="E26" s="158"/>
      <c r="F26" s="158"/>
      <c r="G26" s="158"/>
      <c r="H26" s="158"/>
      <c r="I26" s="125"/>
      <c r="J26" s="124"/>
      <c r="K26" s="158"/>
      <c r="L26" s="125"/>
      <c r="M26" s="124"/>
      <c r="N26" s="158"/>
      <c r="O26" s="125"/>
    </row>
    <row r="27" spans="1:15" ht="13.5" customHeight="1" x14ac:dyDescent="0.25">
      <c r="A27" s="184"/>
      <c r="B27" s="110">
        <v>2</v>
      </c>
      <c r="C27" s="113">
        <v>0.375</v>
      </c>
      <c r="D27" s="124" t="s">
        <v>144</v>
      </c>
      <c r="E27" s="158" t="s">
        <v>28</v>
      </c>
      <c r="F27" s="158"/>
      <c r="G27" s="158"/>
      <c r="H27" s="158"/>
      <c r="I27" s="125" t="s">
        <v>145</v>
      </c>
      <c r="J27" s="153"/>
      <c r="K27" s="158"/>
      <c r="L27" s="156"/>
      <c r="M27" s="124"/>
      <c r="N27" s="158"/>
      <c r="O27" s="125"/>
    </row>
    <row r="28" spans="1:15" ht="13.5" customHeight="1" x14ac:dyDescent="0.25">
      <c r="A28" s="184"/>
      <c r="B28" s="110">
        <v>3</v>
      </c>
      <c r="C28" s="113">
        <v>0.42708333333333331</v>
      </c>
      <c r="D28" s="124" t="s">
        <v>146</v>
      </c>
      <c r="E28" s="158" t="s">
        <v>30</v>
      </c>
      <c r="F28" s="158"/>
      <c r="G28" s="158"/>
      <c r="H28" s="158"/>
      <c r="I28" s="125" t="s">
        <v>147</v>
      </c>
      <c r="J28" s="124"/>
      <c r="K28" s="158"/>
      <c r="L28" s="125"/>
      <c r="M28" s="124"/>
      <c r="N28" s="158"/>
      <c r="O28" s="125"/>
    </row>
    <row r="29" spans="1:15" ht="13.5" customHeight="1" x14ac:dyDescent="0.25">
      <c r="A29" s="184"/>
      <c r="B29" s="110">
        <v>4</v>
      </c>
      <c r="C29" s="113">
        <v>0.44791666666666669</v>
      </c>
      <c r="D29" s="124" t="s">
        <v>149</v>
      </c>
      <c r="E29" s="159" t="s">
        <v>29</v>
      </c>
      <c r="F29" s="159"/>
      <c r="G29" s="159"/>
      <c r="H29" s="159"/>
      <c r="I29" s="125" t="s">
        <v>150</v>
      </c>
      <c r="J29" s="124"/>
      <c r="K29" s="159"/>
      <c r="L29" s="125"/>
      <c r="M29" s="124"/>
      <c r="N29" s="159"/>
      <c r="O29" s="125"/>
    </row>
    <row r="30" spans="1:15" ht="13.5" hidden="1" customHeight="1" x14ac:dyDescent="0.25">
      <c r="A30" s="184"/>
      <c r="B30" s="112"/>
      <c r="C30" s="113">
        <v>0.5</v>
      </c>
      <c r="D30" s="124"/>
      <c r="E30" s="159"/>
      <c r="F30" s="159"/>
      <c r="G30" s="159"/>
      <c r="H30" s="159"/>
      <c r="I30" s="125"/>
      <c r="J30" s="124"/>
      <c r="K30" s="159"/>
      <c r="L30" s="125"/>
      <c r="M30" s="124"/>
      <c r="N30" s="159"/>
      <c r="O30" s="125"/>
    </row>
    <row r="31" spans="1:15" ht="13.5" customHeight="1" x14ac:dyDescent="0.25">
      <c r="A31" s="184"/>
      <c r="B31" s="112">
        <v>5</v>
      </c>
      <c r="C31" s="113">
        <v>0.46875</v>
      </c>
      <c r="D31" s="124" t="s">
        <v>151</v>
      </c>
      <c r="E31" s="159" t="s">
        <v>28</v>
      </c>
      <c r="F31" s="159"/>
      <c r="G31" s="159"/>
      <c r="H31" s="159"/>
      <c r="I31" s="125" t="s">
        <v>142</v>
      </c>
      <c r="J31" s="124"/>
      <c r="K31" s="159"/>
      <c r="L31" s="125"/>
      <c r="M31" s="124"/>
      <c r="N31" s="159"/>
      <c r="O31" s="125"/>
    </row>
    <row r="32" spans="1:15" ht="13.5" hidden="1" customHeight="1" x14ac:dyDescent="0.25">
      <c r="A32" s="184"/>
      <c r="B32" s="112"/>
      <c r="C32" s="114"/>
      <c r="D32" s="83"/>
      <c r="E32" s="100"/>
      <c r="F32" s="100"/>
      <c r="G32" s="100"/>
      <c r="H32" s="100"/>
      <c r="I32" s="85"/>
      <c r="J32" s="83"/>
      <c r="K32" s="100"/>
      <c r="L32" s="85"/>
      <c r="M32" s="83"/>
      <c r="N32" s="100"/>
      <c r="O32" s="85"/>
    </row>
    <row r="33" spans="1:15" ht="13.5" hidden="1" customHeight="1" x14ac:dyDescent="0.25">
      <c r="A33" s="184"/>
      <c r="B33" s="112">
        <v>5</v>
      </c>
      <c r="C33" s="114">
        <v>0.58333333333333337</v>
      </c>
      <c r="D33" s="83"/>
      <c r="E33" s="84"/>
      <c r="F33" s="84"/>
      <c r="G33" s="84"/>
      <c r="H33" s="84"/>
      <c r="I33" s="85"/>
      <c r="J33" s="83"/>
      <c r="K33" s="84"/>
      <c r="L33" s="85"/>
      <c r="M33" s="83"/>
      <c r="N33" s="84"/>
      <c r="O33" s="85"/>
    </row>
    <row r="34" spans="1:15" ht="13.5" hidden="1" customHeight="1" x14ac:dyDescent="0.25">
      <c r="A34" s="184"/>
      <c r="B34" s="112"/>
      <c r="C34" s="114"/>
      <c r="D34" s="83"/>
      <c r="E34" s="86"/>
      <c r="F34" s="86"/>
      <c r="G34" s="86"/>
      <c r="H34" s="86"/>
      <c r="I34" s="85"/>
      <c r="J34" s="83"/>
      <c r="K34" s="86"/>
      <c r="L34" s="85"/>
      <c r="M34" s="83"/>
      <c r="N34" s="86"/>
      <c r="O34" s="85"/>
    </row>
    <row r="35" spans="1:15" ht="13.5" customHeight="1" x14ac:dyDescent="0.25">
      <c r="A35" s="184"/>
      <c r="B35" s="112">
        <v>6</v>
      </c>
      <c r="C35" s="114">
        <v>0.54166666666666663</v>
      </c>
      <c r="D35" s="83" t="s">
        <v>152</v>
      </c>
      <c r="E35" s="86" t="s">
        <v>28</v>
      </c>
      <c r="F35" s="86"/>
      <c r="G35" s="86"/>
      <c r="H35" s="86"/>
      <c r="I35" s="125" t="s">
        <v>142</v>
      </c>
      <c r="J35" s="83"/>
      <c r="K35" s="86"/>
      <c r="L35" s="85"/>
      <c r="M35" s="83"/>
      <c r="N35" s="86"/>
      <c r="O35" s="85"/>
    </row>
    <row r="36" spans="1:15" ht="13.5" customHeight="1" x14ac:dyDescent="0.25">
      <c r="A36" s="184"/>
      <c r="B36" s="112">
        <v>7</v>
      </c>
      <c r="C36" s="114">
        <v>0.58333333333333337</v>
      </c>
      <c r="D36" s="83" t="s">
        <v>153</v>
      </c>
      <c r="E36" s="86" t="s">
        <v>29</v>
      </c>
      <c r="F36" s="86"/>
      <c r="G36" s="86"/>
      <c r="H36" s="86"/>
      <c r="I36" s="85" t="s">
        <v>135</v>
      </c>
      <c r="J36" s="83"/>
      <c r="K36" s="86"/>
      <c r="L36" s="85"/>
      <c r="M36" s="83"/>
      <c r="N36" s="86"/>
      <c r="O36" s="85"/>
    </row>
    <row r="37" spans="1:15" ht="13.5" customHeight="1" x14ac:dyDescent="0.25">
      <c r="A37" s="184"/>
      <c r="B37" s="112">
        <v>8</v>
      </c>
      <c r="C37" s="114">
        <v>0.625</v>
      </c>
      <c r="D37" s="161" t="s">
        <v>154</v>
      </c>
      <c r="E37" s="99" t="s">
        <v>29</v>
      </c>
      <c r="F37" s="99"/>
      <c r="G37" s="99"/>
      <c r="H37" s="99"/>
      <c r="I37" s="85" t="s">
        <v>135</v>
      </c>
      <c r="J37" s="83"/>
      <c r="K37" s="99"/>
      <c r="L37" s="85"/>
      <c r="M37" s="83"/>
      <c r="N37" s="99"/>
      <c r="O37" s="85"/>
    </row>
    <row r="38" spans="1:15" ht="13.5" hidden="1" customHeight="1" x14ac:dyDescent="0.25">
      <c r="A38" s="184"/>
      <c r="B38" s="112"/>
      <c r="C38" s="114"/>
      <c r="D38" s="83"/>
      <c r="E38" s="86"/>
      <c r="F38" s="86"/>
      <c r="G38" s="86"/>
      <c r="H38" s="86"/>
      <c r="I38" s="85"/>
      <c r="J38" s="83"/>
      <c r="K38" s="86"/>
      <c r="L38" s="85"/>
      <c r="M38" s="83"/>
      <c r="N38" s="86"/>
      <c r="O38" s="85"/>
    </row>
    <row r="39" spans="1:15" ht="13.5" hidden="1" customHeight="1" x14ac:dyDescent="0.25">
      <c r="A39" s="184"/>
      <c r="B39" s="112">
        <v>7</v>
      </c>
      <c r="C39" s="114">
        <v>0.66666666666666663</v>
      </c>
      <c r="D39" s="120"/>
      <c r="E39" s="101"/>
      <c r="F39" s="101"/>
      <c r="G39" s="101"/>
      <c r="H39" s="101"/>
      <c r="I39" s="85"/>
      <c r="J39" s="83"/>
      <c r="K39" s="101"/>
      <c r="L39" s="85"/>
      <c r="M39" s="83"/>
      <c r="N39" s="101"/>
      <c r="O39" s="85"/>
    </row>
    <row r="40" spans="1:15" ht="13.5" hidden="1" customHeight="1" x14ac:dyDescent="0.25">
      <c r="A40" s="184"/>
      <c r="B40" s="115"/>
      <c r="C40" s="116"/>
      <c r="D40" s="87"/>
      <c r="E40" s="82"/>
      <c r="F40" s="82"/>
      <c r="G40" s="82"/>
      <c r="H40" s="82"/>
      <c r="I40" s="88"/>
      <c r="J40" s="87"/>
      <c r="K40" s="82"/>
      <c r="L40" s="88"/>
      <c r="M40" s="87"/>
      <c r="N40" s="82"/>
      <c r="O40" s="88"/>
    </row>
    <row r="41" spans="1:15" ht="13.5" hidden="1" customHeight="1" x14ac:dyDescent="0.25">
      <c r="A41" s="184"/>
      <c r="B41" s="115">
        <v>9</v>
      </c>
      <c r="C41" s="116">
        <v>0.75</v>
      </c>
      <c r="D41" s="87"/>
      <c r="E41" s="82"/>
      <c r="F41" s="82"/>
      <c r="G41" s="82"/>
      <c r="H41" s="82"/>
      <c r="I41" s="88"/>
      <c r="J41" s="87"/>
      <c r="K41" s="82"/>
      <c r="L41" s="88"/>
      <c r="M41" s="87"/>
      <c r="N41" s="82"/>
      <c r="O41" s="88"/>
    </row>
    <row r="42" spans="1:15" ht="13.5" hidden="1" customHeight="1" x14ac:dyDescent="0.25">
      <c r="A42" s="184"/>
      <c r="B42" s="115"/>
      <c r="C42" s="116"/>
      <c r="D42" s="87"/>
      <c r="E42" s="82"/>
      <c r="F42" s="82"/>
      <c r="G42" s="82"/>
      <c r="H42" s="82"/>
      <c r="I42" s="88"/>
      <c r="J42" s="87"/>
      <c r="K42" s="82"/>
      <c r="L42" s="88"/>
      <c r="M42" s="87"/>
      <c r="N42" s="82"/>
      <c r="O42" s="88"/>
    </row>
    <row r="43" spans="1:15" ht="13.5" hidden="1" customHeight="1" x14ac:dyDescent="0.25">
      <c r="A43" s="184"/>
      <c r="B43" s="115"/>
      <c r="C43" s="116"/>
      <c r="D43" s="87"/>
      <c r="E43" s="82"/>
      <c r="F43" s="82"/>
      <c r="G43" s="82"/>
      <c r="H43" s="82"/>
      <c r="I43" s="88"/>
      <c r="J43" s="87"/>
      <c r="K43" s="82"/>
      <c r="L43" s="88"/>
      <c r="M43" s="87"/>
      <c r="N43" s="82"/>
      <c r="O43" s="88"/>
    </row>
    <row r="44" spans="1:15" ht="13.5" hidden="1" customHeight="1" thickBot="1" x14ac:dyDescent="0.3">
      <c r="A44" s="185"/>
      <c r="B44" s="117">
        <v>11</v>
      </c>
      <c r="C44" s="118">
        <v>0.83333333333333337</v>
      </c>
      <c r="D44" s="89"/>
      <c r="E44" s="90"/>
      <c r="F44" s="90"/>
      <c r="G44" s="90"/>
      <c r="H44" s="90"/>
      <c r="I44" s="91"/>
      <c r="J44" s="89"/>
      <c r="K44" s="90"/>
      <c r="L44" s="91"/>
      <c r="M44" s="89"/>
      <c r="N44" s="90"/>
      <c r="O44" s="91"/>
    </row>
    <row r="45" spans="1:15" ht="15" customHeight="1" thickBot="1" x14ac:dyDescent="0.3">
      <c r="A45" s="119"/>
      <c r="B45" s="119"/>
      <c r="C45" s="119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1:15" ht="13.5" customHeight="1" x14ac:dyDescent="0.25">
      <c r="A46" s="182">
        <f>A23+1</f>
        <v>45385</v>
      </c>
      <c r="B46" s="110">
        <v>1</v>
      </c>
      <c r="C46" s="111">
        <v>0.375</v>
      </c>
      <c r="D46" s="72" t="s">
        <v>156</v>
      </c>
      <c r="E46" s="73" t="s">
        <v>30</v>
      </c>
      <c r="F46" s="73"/>
      <c r="G46" s="73"/>
      <c r="H46" s="73"/>
      <c r="I46" s="74" t="s">
        <v>147</v>
      </c>
      <c r="J46" s="72"/>
      <c r="K46" s="73"/>
      <c r="L46" s="74"/>
      <c r="M46" s="72"/>
      <c r="N46" s="73"/>
      <c r="O46" s="74"/>
    </row>
    <row r="47" spans="1:15" ht="13.5" hidden="1" customHeight="1" x14ac:dyDescent="0.25">
      <c r="A47" s="183"/>
      <c r="B47" s="110"/>
      <c r="C47" s="111"/>
      <c r="D47" s="75"/>
      <c r="E47" s="76"/>
      <c r="F47" s="76"/>
      <c r="G47" s="76"/>
      <c r="H47" s="76"/>
      <c r="I47" s="77"/>
      <c r="J47" s="75"/>
      <c r="K47" s="76"/>
      <c r="L47" s="77"/>
      <c r="M47" s="75"/>
      <c r="N47" s="76"/>
      <c r="O47" s="77"/>
    </row>
    <row r="48" spans="1:15" ht="13.5" hidden="1" customHeight="1" x14ac:dyDescent="0.25">
      <c r="A48" s="184"/>
      <c r="B48" s="112">
        <v>2</v>
      </c>
      <c r="C48" s="113">
        <v>0.41666666666666669</v>
      </c>
      <c r="D48" s="78"/>
      <c r="E48" s="79"/>
      <c r="F48" s="79"/>
      <c r="G48" s="79"/>
      <c r="H48" s="79"/>
      <c r="I48" s="80"/>
      <c r="J48" s="78"/>
      <c r="K48" s="79"/>
      <c r="L48" s="80"/>
      <c r="M48" s="78"/>
      <c r="N48" s="79"/>
      <c r="O48" s="80"/>
    </row>
    <row r="49" spans="1:15" ht="13.5" hidden="1" customHeight="1" x14ac:dyDescent="0.25">
      <c r="A49" s="184"/>
      <c r="B49" s="112"/>
      <c r="C49" s="113"/>
      <c r="D49" s="78"/>
      <c r="E49" s="79"/>
      <c r="F49" s="79"/>
      <c r="G49" s="79"/>
      <c r="H49" s="79"/>
      <c r="I49" s="80"/>
      <c r="J49" s="78"/>
      <c r="K49" s="79"/>
      <c r="L49" s="80"/>
      <c r="M49" s="78"/>
      <c r="N49" s="79"/>
      <c r="O49" s="80"/>
    </row>
    <row r="50" spans="1:15" ht="13.5" customHeight="1" x14ac:dyDescent="0.25">
      <c r="A50" s="184"/>
      <c r="B50" s="112">
        <v>2</v>
      </c>
      <c r="C50" s="113">
        <v>0.4375</v>
      </c>
      <c r="D50" s="78" t="s">
        <v>155</v>
      </c>
      <c r="E50" s="79" t="s">
        <v>29</v>
      </c>
      <c r="F50" s="79"/>
      <c r="G50" s="79"/>
      <c r="H50" s="79"/>
      <c r="I50" s="80" t="s">
        <v>135</v>
      </c>
      <c r="J50" s="78"/>
      <c r="K50" s="79"/>
      <c r="L50" s="80"/>
      <c r="M50" s="78"/>
      <c r="N50" s="79"/>
      <c r="O50" s="80"/>
    </row>
    <row r="51" spans="1:15" ht="13.5" hidden="1" customHeight="1" x14ac:dyDescent="0.25">
      <c r="A51" s="184"/>
      <c r="B51" s="112"/>
      <c r="C51" s="114"/>
      <c r="D51" s="78"/>
      <c r="E51" s="82"/>
      <c r="F51" s="82"/>
      <c r="G51" s="82"/>
      <c r="H51" s="82"/>
      <c r="I51" s="80"/>
      <c r="J51" s="83"/>
      <c r="K51" s="100"/>
      <c r="L51" s="85"/>
      <c r="M51" s="78"/>
      <c r="N51" s="82"/>
      <c r="O51" s="80"/>
    </row>
    <row r="52" spans="1:15" ht="13.5" hidden="1" customHeight="1" x14ac:dyDescent="0.25">
      <c r="A52" s="184"/>
      <c r="B52" s="112">
        <v>5</v>
      </c>
      <c r="C52" s="114">
        <v>0.58333333333333337</v>
      </c>
      <c r="D52" s="83"/>
      <c r="E52" s="84"/>
      <c r="F52" s="84"/>
      <c r="G52" s="84"/>
      <c r="H52" s="84"/>
      <c r="I52" s="85"/>
      <c r="J52" s="83"/>
      <c r="K52" s="84"/>
      <c r="L52" s="85"/>
      <c r="M52" s="83"/>
      <c r="N52" s="84"/>
      <c r="O52" s="85"/>
    </row>
    <row r="53" spans="1:15" ht="13.5" hidden="1" customHeight="1" x14ac:dyDescent="0.25">
      <c r="A53" s="184"/>
      <c r="B53" s="112"/>
      <c r="C53" s="114"/>
      <c r="D53" s="83"/>
      <c r="E53" s="86"/>
      <c r="F53" s="86"/>
      <c r="G53" s="86"/>
      <c r="H53" s="86"/>
      <c r="I53" s="85"/>
      <c r="J53" s="83"/>
      <c r="K53" s="86"/>
      <c r="L53" s="85"/>
      <c r="M53" s="83"/>
      <c r="N53" s="86"/>
      <c r="O53" s="85"/>
    </row>
    <row r="54" spans="1:15" ht="13.5" customHeight="1" x14ac:dyDescent="0.25">
      <c r="A54" s="184"/>
      <c r="B54" s="112">
        <v>3</v>
      </c>
      <c r="C54" s="114">
        <v>0.625</v>
      </c>
      <c r="D54" s="162" t="s">
        <v>157</v>
      </c>
      <c r="E54" s="143" t="s">
        <v>29</v>
      </c>
      <c r="F54" s="143"/>
      <c r="G54" s="143"/>
      <c r="H54" s="143"/>
      <c r="I54" s="141" t="s">
        <v>136</v>
      </c>
      <c r="J54" s="148"/>
      <c r="K54" s="133"/>
      <c r="L54" s="131"/>
      <c r="M54" s="139"/>
      <c r="N54" s="143"/>
      <c r="O54" s="141"/>
    </row>
    <row r="55" spans="1:15" ht="13.5" hidden="1" customHeight="1" x14ac:dyDescent="0.25">
      <c r="A55" s="184"/>
      <c r="B55" s="112"/>
      <c r="C55" s="114"/>
      <c r="D55" s="139"/>
      <c r="E55" s="144"/>
      <c r="F55" s="144"/>
      <c r="G55" s="144"/>
      <c r="H55" s="144"/>
      <c r="I55" s="141"/>
      <c r="J55" s="148"/>
      <c r="K55" s="132"/>
      <c r="L55" s="131"/>
      <c r="M55" s="139"/>
      <c r="N55" s="144"/>
      <c r="O55" s="141"/>
    </row>
    <row r="56" spans="1:15" ht="13.5" hidden="1" customHeight="1" x14ac:dyDescent="0.25">
      <c r="A56" s="184"/>
      <c r="B56" s="112">
        <v>7</v>
      </c>
      <c r="C56" s="114">
        <v>0.66666666666666663</v>
      </c>
      <c r="D56" s="142"/>
      <c r="E56" s="145"/>
      <c r="F56" s="145"/>
      <c r="G56" s="145"/>
      <c r="H56" s="145"/>
      <c r="I56" s="141"/>
      <c r="J56" s="148"/>
      <c r="K56" s="149"/>
      <c r="L56" s="131"/>
      <c r="M56" s="139"/>
      <c r="N56" s="145"/>
      <c r="O56" s="141"/>
    </row>
    <row r="57" spans="1:15" ht="13.5" hidden="1" customHeight="1" x14ac:dyDescent="0.25">
      <c r="A57" s="184"/>
      <c r="B57" s="112"/>
      <c r="C57" s="114"/>
      <c r="D57" s="139"/>
      <c r="E57" s="144"/>
      <c r="F57" s="144"/>
      <c r="G57" s="144"/>
      <c r="H57" s="144"/>
      <c r="I57" s="141"/>
      <c r="J57" s="148"/>
      <c r="K57" s="132"/>
      <c r="L57" s="131"/>
      <c r="M57" s="139"/>
      <c r="N57" s="144"/>
      <c r="O57" s="141"/>
    </row>
    <row r="58" spans="1:15" ht="13.5" hidden="1" customHeight="1" x14ac:dyDescent="0.25">
      <c r="A58" s="184"/>
      <c r="B58" s="115"/>
      <c r="C58" s="116"/>
      <c r="D58" s="87"/>
      <c r="E58" s="82"/>
      <c r="F58" s="82"/>
      <c r="G58" s="82"/>
      <c r="H58" s="82"/>
      <c r="I58" s="88"/>
      <c r="J58" s="87"/>
      <c r="K58" s="82"/>
      <c r="L58" s="88"/>
      <c r="M58" s="87"/>
      <c r="N58" s="82"/>
      <c r="O58" s="88"/>
    </row>
    <row r="59" spans="1:15" ht="13.5" hidden="1" customHeight="1" x14ac:dyDescent="0.25">
      <c r="A59" s="184"/>
      <c r="B59" s="115">
        <v>9</v>
      </c>
      <c r="C59" s="116">
        <v>0.75</v>
      </c>
      <c r="D59" s="87"/>
      <c r="E59" s="82"/>
      <c r="F59" s="82"/>
      <c r="G59" s="82"/>
      <c r="H59" s="82"/>
      <c r="I59" s="88"/>
      <c r="J59" s="87"/>
      <c r="K59" s="82"/>
      <c r="L59" s="88"/>
      <c r="M59" s="87"/>
      <c r="N59" s="82"/>
      <c r="O59" s="88"/>
    </row>
    <row r="60" spans="1:15" ht="13.5" hidden="1" customHeight="1" x14ac:dyDescent="0.25">
      <c r="A60" s="184"/>
      <c r="B60" s="115"/>
      <c r="C60" s="116"/>
      <c r="D60" s="87"/>
      <c r="E60" s="82"/>
      <c r="F60" s="82"/>
      <c r="G60" s="82"/>
      <c r="H60" s="82"/>
      <c r="I60" s="88"/>
      <c r="J60" s="87"/>
      <c r="K60" s="82"/>
      <c r="L60" s="88"/>
      <c r="M60" s="87"/>
      <c r="N60" s="82"/>
      <c r="O60" s="88"/>
    </row>
    <row r="61" spans="1:15" ht="13.5" hidden="1" customHeight="1" x14ac:dyDescent="0.25">
      <c r="A61" s="184"/>
      <c r="B61" s="115"/>
      <c r="C61" s="116"/>
      <c r="D61" s="87"/>
      <c r="E61" s="82"/>
      <c r="F61" s="82"/>
      <c r="G61" s="82"/>
      <c r="H61" s="82"/>
      <c r="I61" s="88"/>
      <c r="J61" s="87"/>
      <c r="K61" s="82"/>
      <c r="L61" s="88"/>
      <c r="M61" s="87"/>
      <c r="N61" s="82"/>
      <c r="O61" s="88"/>
    </row>
    <row r="62" spans="1:15" ht="13.5" hidden="1" customHeight="1" thickBot="1" x14ac:dyDescent="0.3">
      <c r="A62" s="185"/>
      <c r="B62" s="117">
        <v>11</v>
      </c>
      <c r="C62" s="118">
        <v>0.83333333333333337</v>
      </c>
      <c r="D62" s="89"/>
      <c r="E62" s="90"/>
      <c r="F62" s="90"/>
      <c r="G62" s="90"/>
      <c r="H62" s="90"/>
      <c r="I62" s="91"/>
      <c r="J62" s="89"/>
      <c r="K62" s="90"/>
      <c r="L62" s="91"/>
      <c r="M62" s="89"/>
      <c r="N62" s="90"/>
      <c r="O62" s="91"/>
    </row>
    <row r="63" spans="1:15" ht="15" customHeight="1" thickBot="1" x14ac:dyDescent="0.3">
      <c r="A63" s="119"/>
      <c r="B63" s="119"/>
      <c r="C63" s="119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1:15" ht="13.5" customHeight="1" x14ac:dyDescent="0.25">
      <c r="A64" s="182">
        <f>A46+1</f>
        <v>45386</v>
      </c>
      <c r="B64" s="110">
        <v>1</v>
      </c>
      <c r="C64" s="111">
        <v>0.34375</v>
      </c>
      <c r="D64" s="94" t="s">
        <v>158</v>
      </c>
      <c r="E64" s="95" t="s">
        <v>30</v>
      </c>
      <c r="F64" s="95"/>
      <c r="G64" s="95"/>
      <c r="H64" s="95"/>
      <c r="I64" s="96" t="s">
        <v>134</v>
      </c>
      <c r="J64" s="94"/>
      <c r="K64" s="95"/>
      <c r="L64" s="96"/>
      <c r="M64" s="94"/>
      <c r="N64" s="95"/>
      <c r="O64" s="96"/>
    </row>
    <row r="65" spans="1:15" ht="13.5" hidden="1" customHeight="1" x14ac:dyDescent="0.25">
      <c r="A65" s="183"/>
      <c r="B65" s="110"/>
      <c r="C65" s="111"/>
      <c r="D65" s="97"/>
      <c r="E65" s="86"/>
      <c r="F65" s="86"/>
      <c r="G65" s="86"/>
      <c r="H65" s="86"/>
      <c r="I65" s="98"/>
      <c r="J65" s="97"/>
      <c r="K65" s="86"/>
      <c r="L65" s="98"/>
      <c r="M65" s="97"/>
      <c r="N65" s="86"/>
      <c r="O65" s="98"/>
    </row>
    <row r="66" spans="1:15" ht="13.5" hidden="1" customHeight="1" x14ac:dyDescent="0.25">
      <c r="A66" s="184"/>
      <c r="B66" s="112">
        <v>2</v>
      </c>
      <c r="C66" s="113">
        <v>0.41666666666666669</v>
      </c>
      <c r="D66" s="83"/>
      <c r="E66" s="99"/>
      <c r="F66" s="99"/>
      <c r="G66" s="99"/>
      <c r="H66" s="99"/>
      <c r="I66" s="85"/>
      <c r="J66" s="83"/>
      <c r="K66" s="99"/>
      <c r="L66" s="85"/>
      <c r="M66" s="83"/>
      <c r="N66" s="99"/>
      <c r="O66" s="85"/>
    </row>
    <row r="67" spans="1:15" ht="13.5" hidden="1" customHeight="1" x14ac:dyDescent="0.25">
      <c r="A67" s="184"/>
      <c r="B67" s="112"/>
      <c r="C67" s="113"/>
      <c r="D67" s="83"/>
      <c r="E67" s="99"/>
      <c r="F67" s="99"/>
      <c r="G67" s="99"/>
      <c r="H67" s="99"/>
      <c r="I67" s="85"/>
      <c r="J67" s="83"/>
      <c r="K67" s="99"/>
      <c r="L67" s="85"/>
      <c r="M67" s="83"/>
      <c r="N67" s="99"/>
      <c r="O67" s="85"/>
    </row>
    <row r="68" spans="1:15" ht="13.5" hidden="1" customHeight="1" x14ac:dyDescent="0.25">
      <c r="A68" s="184"/>
      <c r="B68" s="115"/>
      <c r="C68" s="116"/>
      <c r="D68" s="87"/>
      <c r="E68" s="82"/>
      <c r="F68" s="82"/>
      <c r="G68" s="82"/>
      <c r="H68" s="82"/>
      <c r="I68" s="88"/>
      <c r="J68" s="87"/>
      <c r="K68" s="82"/>
      <c r="L68" s="88"/>
      <c r="M68" s="87"/>
      <c r="N68" s="82"/>
      <c r="O68" s="88"/>
    </row>
    <row r="69" spans="1:15" ht="13.5" hidden="1" customHeight="1" thickBot="1" x14ac:dyDescent="0.3">
      <c r="A69" s="185"/>
      <c r="B69" s="117">
        <v>11</v>
      </c>
      <c r="C69" s="118">
        <v>0.83333333333333337</v>
      </c>
      <c r="D69" s="89"/>
      <c r="E69" s="90"/>
      <c r="F69" s="90"/>
      <c r="G69" s="90"/>
      <c r="H69" s="90"/>
      <c r="I69" s="91"/>
      <c r="J69" s="89"/>
      <c r="K69" s="90"/>
      <c r="L69" s="91"/>
      <c r="M69" s="89"/>
      <c r="N69" s="90"/>
      <c r="O69" s="91"/>
    </row>
    <row r="70" spans="1:15" ht="15" customHeight="1" thickBot="1" x14ac:dyDescent="0.3">
      <c r="A70" s="119"/>
      <c r="B70" s="119"/>
      <c r="C70" s="119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1:15" ht="13.5" customHeight="1" x14ac:dyDescent="0.25">
      <c r="A71" s="182">
        <f>A64+1</f>
        <v>45387</v>
      </c>
      <c r="B71" s="110">
        <v>1</v>
      </c>
      <c r="C71" s="111">
        <v>0.34375</v>
      </c>
      <c r="D71" s="72" t="s">
        <v>159</v>
      </c>
      <c r="E71" s="73" t="s">
        <v>30</v>
      </c>
      <c r="F71" s="73"/>
      <c r="G71" s="73"/>
      <c r="H71" s="73"/>
      <c r="I71" s="74" t="s">
        <v>147</v>
      </c>
      <c r="J71" s="72"/>
      <c r="K71" s="73"/>
      <c r="L71" s="74"/>
      <c r="M71" s="72"/>
      <c r="N71" s="73"/>
      <c r="O71" s="74"/>
    </row>
    <row r="72" spans="1:15" ht="13.5" hidden="1" customHeight="1" x14ac:dyDescent="0.25">
      <c r="A72" s="183"/>
      <c r="B72" s="110"/>
      <c r="C72" s="111"/>
      <c r="D72" s="75"/>
      <c r="E72" s="76"/>
      <c r="F72" s="76"/>
      <c r="G72" s="76"/>
      <c r="H72" s="76"/>
      <c r="I72" s="77"/>
      <c r="J72" s="75"/>
      <c r="K72" s="76"/>
      <c r="L72" s="77"/>
      <c r="M72" s="75"/>
      <c r="N72" s="76"/>
      <c r="O72" s="77"/>
    </row>
    <row r="73" spans="1:15" ht="13.5" hidden="1" customHeight="1" x14ac:dyDescent="0.25">
      <c r="A73" s="184"/>
      <c r="B73" s="112">
        <v>2</v>
      </c>
      <c r="C73" s="113">
        <v>0.41666666666666669</v>
      </c>
      <c r="D73" s="78"/>
      <c r="E73" s="79"/>
      <c r="F73" s="79"/>
      <c r="G73" s="79"/>
      <c r="H73" s="79"/>
      <c r="I73" s="80"/>
      <c r="J73" s="78"/>
      <c r="K73" s="79"/>
      <c r="L73" s="80"/>
      <c r="M73" s="78"/>
      <c r="N73" s="79"/>
      <c r="O73" s="80"/>
    </row>
    <row r="74" spans="1:15" ht="13.5" hidden="1" customHeight="1" x14ac:dyDescent="0.25">
      <c r="A74" s="184"/>
      <c r="B74" s="112"/>
      <c r="C74" s="113"/>
      <c r="D74" s="78"/>
      <c r="E74" s="79"/>
      <c r="F74" s="79"/>
      <c r="G74" s="79"/>
      <c r="H74" s="79"/>
      <c r="I74" s="80"/>
      <c r="J74" s="78"/>
      <c r="K74" s="79"/>
      <c r="L74" s="80"/>
      <c r="M74" s="78"/>
      <c r="N74" s="79"/>
      <c r="O74" s="80"/>
    </row>
    <row r="75" spans="1:15" ht="13.5" hidden="1" customHeight="1" x14ac:dyDescent="0.25">
      <c r="A75" s="184"/>
      <c r="B75" s="112"/>
      <c r="C75" s="113"/>
      <c r="D75" s="78"/>
      <c r="E75" s="81"/>
      <c r="F75" s="81"/>
      <c r="G75" s="81"/>
      <c r="H75" s="81"/>
      <c r="I75" s="80"/>
      <c r="J75" s="78"/>
      <c r="K75" s="81"/>
      <c r="L75" s="80"/>
      <c r="M75" s="78"/>
      <c r="N75" s="81"/>
      <c r="O75" s="80"/>
    </row>
    <row r="76" spans="1:15" ht="13.5" customHeight="1" x14ac:dyDescent="0.25">
      <c r="A76" s="184"/>
      <c r="B76" s="112">
        <v>2</v>
      </c>
      <c r="C76" s="113">
        <v>0.5625</v>
      </c>
      <c r="D76" s="83" t="s">
        <v>160</v>
      </c>
      <c r="E76" s="93" t="s">
        <v>28</v>
      </c>
      <c r="F76" s="93"/>
      <c r="G76" s="93"/>
      <c r="H76" s="93"/>
      <c r="I76" s="85" t="s">
        <v>161</v>
      </c>
      <c r="J76" s="83"/>
      <c r="K76" s="93"/>
      <c r="L76" s="85"/>
      <c r="M76" s="83"/>
      <c r="N76" s="93"/>
      <c r="O76" s="85"/>
    </row>
    <row r="77" spans="1:15" ht="13.5" hidden="1" customHeight="1" x14ac:dyDescent="0.25">
      <c r="A77" s="184"/>
      <c r="B77" s="112"/>
      <c r="C77" s="113">
        <v>0.60416666666666696</v>
      </c>
      <c r="D77" s="83"/>
      <c r="E77" s="100"/>
      <c r="F77" s="100"/>
      <c r="G77" s="100"/>
      <c r="H77" s="100"/>
      <c r="I77" s="85"/>
      <c r="J77" s="83"/>
      <c r="K77" s="100"/>
      <c r="L77" s="85"/>
      <c r="M77" s="83"/>
      <c r="N77" s="100"/>
      <c r="O77" s="85"/>
    </row>
    <row r="78" spans="1:15" ht="13.5" hidden="1" customHeight="1" x14ac:dyDescent="0.25">
      <c r="A78" s="184"/>
      <c r="B78" s="112">
        <v>5</v>
      </c>
      <c r="C78" s="114">
        <v>0.58333333333333337</v>
      </c>
      <c r="D78" s="83"/>
      <c r="E78" s="84"/>
      <c r="F78" s="84"/>
      <c r="G78" s="84"/>
      <c r="H78" s="84"/>
      <c r="I78" s="85"/>
      <c r="J78" s="83"/>
      <c r="K78" s="84"/>
      <c r="L78" s="85"/>
      <c r="M78" s="83"/>
      <c r="N78" s="84"/>
      <c r="O78" s="85"/>
    </row>
    <row r="79" spans="1:15" ht="13.5" hidden="1" customHeight="1" x14ac:dyDescent="0.25">
      <c r="A79" s="184"/>
      <c r="B79" s="112"/>
      <c r="C79" s="114"/>
      <c r="D79" s="83"/>
      <c r="E79" s="86"/>
      <c r="F79" s="86"/>
      <c r="G79" s="86"/>
      <c r="H79" s="86"/>
      <c r="I79" s="85"/>
      <c r="J79" s="83"/>
      <c r="K79" s="86"/>
      <c r="L79" s="85"/>
      <c r="M79" s="83"/>
      <c r="N79" s="86"/>
      <c r="O79" s="85"/>
    </row>
    <row r="80" spans="1:15" ht="13.5" customHeight="1" x14ac:dyDescent="0.25">
      <c r="A80" s="184"/>
      <c r="B80" s="112">
        <v>3</v>
      </c>
      <c r="C80" s="114">
        <v>0.625</v>
      </c>
      <c r="D80" s="83" t="s">
        <v>162</v>
      </c>
      <c r="E80" s="99"/>
      <c r="F80" s="99"/>
      <c r="G80" s="99"/>
      <c r="H80" s="99"/>
      <c r="I80" s="85" t="s">
        <v>163</v>
      </c>
      <c r="J80" s="83"/>
      <c r="K80" s="99"/>
      <c r="L80" s="85"/>
      <c r="M80" s="83"/>
      <c r="N80" s="99"/>
      <c r="O80" s="85"/>
    </row>
    <row r="81" spans="1:15" ht="13.5" hidden="1" customHeight="1" x14ac:dyDescent="0.25">
      <c r="A81" s="184"/>
      <c r="B81" s="112"/>
      <c r="C81" s="114"/>
      <c r="D81" s="83"/>
      <c r="E81" s="86"/>
      <c r="F81" s="86"/>
      <c r="G81" s="86"/>
      <c r="H81" s="86"/>
      <c r="I81" s="85"/>
      <c r="J81" s="83"/>
      <c r="K81" s="86"/>
      <c r="L81" s="85"/>
      <c r="M81" s="83"/>
      <c r="N81" s="86"/>
      <c r="O81" s="85"/>
    </row>
    <row r="82" spans="1:15" ht="13.5" hidden="1" customHeight="1" x14ac:dyDescent="0.25">
      <c r="A82" s="184"/>
      <c r="B82" s="112">
        <v>7</v>
      </c>
      <c r="C82" s="114">
        <v>0.66666666666666663</v>
      </c>
      <c r="D82" s="120"/>
      <c r="E82" s="101"/>
      <c r="F82" s="101"/>
      <c r="G82" s="101"/>
      <c r="H82" s="101"/>
      <c r="I82" s="85"/>
      <c r="J82" s="83"/>
      <c r="K82" s="101"/>
      <c r="L82" s="85"/>
      <c r="M82" s="83"/>
      <c r="N82" s="101"/>
      <c r="O82" s="85"/>
    </row>
    <row r="83" spans="1:15" ht="13.5" hidden="1" customHeight="1" x14ac:dyDescent="0.25">
      <c r="A83" s="184"/>
      <c r="B83" s="112"/>
      <c r="C83" s="114"/>
      <c r="D83" s="83"/>
      <c r="E83" s="86"/>
      <c r="F83" s="86"/>
      <c r="G83" s="86"/>
      <c r="H83" s="86"/>
      <c r="I83" s="85"/>
      <c r="J83" s="83"/>
      <c r="K83" s="86"/>
      <c r="L83" s="85"/>
      <c r="M83" s="83"/>
      <c r="N83" s="86"/>
      <c r="O83" s="85"/>
    </row>
    <row r="84" spans="1:15" ht="13.5" hidden="1" customHeight="1" x14ac:dyDescent="0.25">
      <c r="A84" s="184"/>
      <c r="B84" s="115"/>
      <c r="C84" s="116"/>
      <c r="D84" s="87"/>
      <c r="E84" s="82"/>
      <c r="F84" s="82"/>
      <c r="G84" s="82"/>
      <c r="H84" s="82"/>
      <c r="I84" s="88"/>
      <c r="J84" s="87"/>
      <c r="K84" s="82"/>
      <c r="L84" s="88"/>
      <c r="M84" s="87"/>
      <c r="N84" s="82"/>
      <c r="O84" s="88"/>
    </row>
    <row r="85" spans="1:15" ht="13.5" hidden="1" customHeight="1" x14ac:dyDescent="0.25">
      <c r="A85" s="184"/>
      <c r="B85" s="115">
        <v>9</v>
      </c>
      <c r="C85" s="116">
        <v>0.75</v>
      </c>
      <c r="D85" s="87"/>
      <c r="E85" s="82"/>
      <c r="F85" s="82"/>
      <c r="G85" s="82"/>
      <c r="H85" s="82"/>
      <c r="I85" s="88"/>
      <c r="J85" s="87"/>
      <c r="K85" s="82"/>
      <c r="L85" s="88"/>
      <c r="M85" s="87"/>
      <c r="N85" s="82"/>
      <c r="O85" s="88"/>
    </row>
    <row r="86" spans="1:15" ht="13.5" hidden="1" customHeight="1" x14ac:dyDescent="0.25">
      <c r="A86" s="184"/>
      <c r="B86" s="115"/>
      <c r="C86" s="116"/>
      <c r="D86" s="87"/>
      <c r="E86" s="82"/>
      <c r="F86" s="82"/>
      <c r="G86" s="82"/>
      <c r="H86" s="82"/>
      <c r="I86" s="88"/>
      <c r="J86" s="87"/>
      <c r="K86" s="82"/>
      <c r="L86" s="88"/>
      <c r="M86" s="87"/>
      <c r="N86" s="82"/>
      <c r="O86" s="88"/>
    </row>
    <row r="87" spans="1:15" ht="13.5" hidden="1" customHeight="1" x14ac:dyDescent="0.25">
      <c r="A87" s="184"/>
      <c r="B87" s="115"/>
      <c r="C87" s="116"/>
      <c r="D87" s="87"/>
      <c r="E87" s="82"/>
      <c r="F87" s="82"/>
      <c r="G87" s="82"/>
      <c r="H87" s="82"/>
      <c r="I87" s="88"/>
      <c r="J87" s="87"/>
      <c r="K87" s="82"/>
      <c r="L87" s="88"/>
      <c r="M87" s="87"/>
      <c r="N87" s="82"/>
      <c r="O87" s="88"/>
    </row>
    <row r="88" spans="1:15" ht="13.5" hidden="1" customHeight="1" thickBot="1" x14ac:dyDescent="0.3">
      <c r="A88" s="185"/>
      <c r="B88" s="117">
        <v>11</v>
      </c>
      <c r="C88" s="118">
        <v>0.83333333333333337</v>
      </c>
      <c r="D88" s="89"/>
      <c r="E88" s="90"/>
      <c r="F88" s="90"/>
      <c r="G88" s="90"/>
      <c r="H88" s="90"/>
      <c r="I88" s="91"/>
      <c r="J88" s="89"/>
      <c r="K88" s="90"/>
      <c r="L88" s="91"/>
      <c r="M88" s="89"/>
      <c r="N88" s="90"/>
      <c r="O88" s="91"/>
    </row>
    <row r="89" spans="1:15" ht="15" customHeight="1" x14ac:dyDescent="0.25">
      <c r="A89" s="119"/>
      <c r="B89" s="119"/>
      <c r="C89" s="119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5" ht="13.5" hidden="1" customHeight="1" x14ac:dyDescent="0.25">
      <c r="A90" s="184"/>
      <c r="B90" s="112"/>
      <c r="C90" s="113"/>
      <c r="D90" s="124"/>
      <c r="E90" s="159"/>
      <c r="F90" s="159"/>
      <c r="G90" s="159"/>
      <c r="H90" s="159"/>
      <c r="I90" s="125"/>
      <c r="J90" s="124"/>
      <c r="K90" s="159"/>
      <c r="L90" s="125"/>
      <c r="M90" s="124"/>
      <c r="N90" s="159"/>
      <c r="O90" s="125"/>
    </row>
    <row r="91" spans="1:15" ht="13.5" hidden="1" customHeight="1" x14ac:dyDescent="0.25">
      <c r="A91" s="184"/>
      <c r="B91" s="112"/>
      <c r="C91" s="114"/>
      <c r="D91" s="127"/>
      <c r="E91" s="126"/>
      <c r="F91" s="126"/>
      <c r="G91" s="126"/>
      <c r="H91" s="126"/>
      <c r="I91" s="128"/>
      <c r="J91" s="127"/>
      <c r="K91" s="126"/>
      <c r="L91" s="128"/>
      <c r="M91" s="127"/>
      <c r="N91" s="126"/>
      <c r="O91" s="128"/>
    </row>
    <row r="92" spans="1:15" ht="13.5" hidden="1" customHeight="1" x14ac:dyDescent="0.25">
      <c r="A92" s="184"/>
      <c r="B92" s="112">
        <v>7</v>
      </c>
      <c r="C92" s="114">
        <v>0.66666666666666663</v>
      </c>
      <c r="D92" s="129"/>
      <c r="E92" s="130"/>
      <c r="F92" s="130"/>
      <c r="G92" s="130"/>
      <c r="H92" s="130"/>
      <c r="I92" s="128"/>
      <c r="J92" s="127"/>
      <c r="K92" s="130"/>
      <c r="L92" s="128"/>
      <c r="M92" s="127"/>
      <c r="N92" s="130"/>
      <c r="O92" s="128"/>
    </row>
    <row r="93" spans="1:15" ht="13.5" hidden="1" customHeight="1" x14ac:dyDescent="0.25">
      <c r="A93" s="184"/>
      <c r="B93" s="112"/>
      <c r="C93" s="114"/>
      <c r="D93" s="127"/>
      <c r="E93" s="126"/>
      <c r="F93" s="126"/>
      <c r="G93" s="126"/>
      <c r="H93" s="126"/>
      <c r="I93" s="128"/>
      <c r="J93" s="127"/>
      <c r="K93" s="126"/>
      <c r="L93" s="128"/>
      <c r="M93" s="127"/>
      <c r="N93" s="126"/>
      <c r="O93" s="128"/>
    </row>
  </sheetData>
  <mergeCells count="11">
    <mergeCell ref="A71:A88"/>
    <mergeCell ref="A90:A93"/>
    <mergeCell ref="A46:A62"/>
    <mergeCell ref="A64:A69"/>
    <mergeCell ref="A23:A44"/>
    <mergeCell ref="J1:L1"/>
    <mergeCell ref="M1:O1"/>
    <mergeCell ref="A1:A2"/>
    <mergeCell ref="B1:C2"/>
    <mergeCell ref="A3:A21"/>
    <mergeCell ref="D1:I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&amp;CARKEOLOJİ BÖLÜMÜ 2023-2024 BAHAR DÖNEMİ QUİZ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E90:H93 K90:K93 N90:N93 N64:N69 K64:K69 E64:H69 E46:H62 K46:K62 N46:N62 N23:N44 K23:K44 E23:H44 K3:K21 E3:H21 N3:N21 E71:H88 K71:K88 N71:N88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33203125" defaultRowHeight="15" customHeight="1" x14ac:dyDescent="0.25"/>
  <cols>
    <col min="1" max="1" width="27.44140625" bestFit="1" customWidth="1"/>
    <col min="2" max="2" width="6.109375" customWidth="1"/>
    <col min="3" max="3" width="6.44140625" customWidth="1"/>
    <col min="4" max="4" width="8.6640625" customWidth="1"/>
    <col min="5" max="5" width="16.109375" customWidth="1"/>
    <col min="6" max="6" width="16.6640625" customWidth="1"/>
    <col min="7" max="7" width="16.109375" customWidth="1"/>
    <col min="8" max="10" width="15.6640625" customWidth="1"/>
    <col min="11" max="11" width="9.109375" customWidth="1"/>
  </cols>
  <sheetData>
    <row r="1" spans="1:11" ht="12.75" customHeight="1" x14ac:dyDescent="0.25">
      <c r="A1" s="27" t="s">
        <v>112</v>
      </c>
      <c r="B1" s="186" t="s">
        <v>118</v>
      </c>
      <c r="C1" s="170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5">
      <c r="A2" s="197">
        <f>Ders_Programı!A3</f>
        <v>45383</v>
      </c>
      <c r="B2" s="187">
        <v>1</v>
      </c>
      <c r="C2" s="189">
        <v>0.375</v>
      </c>
      <c r="D2" s="8" t="s">
        <v>119</v>
      </c>
      <c r="E2" s="8" t="str">
        <f>Ders_Programı!E3</f>
        <v>F205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5">
      <c r="A3" s="198"/>
      <c r="B3" s="188"/>
      <c r="C3" s="188"/>
      <c r="D3" s="8" t="s">
        <v>117</v>
      </c>
      <c r="E3" s="8" t="str">
        <f>Ders_Programı!D3</f>
        <v>HELLENİSTİK ÇAĞ HEYKELTRAŞLIĞI II</v>
      </c>
      <c r="F3" s="8" t="str">
        <f>Ders_Programı!D3</f>
        <v>HELLENİSTİK ÇAĞ HEYKELTRAŞLIĞI II</v>
      </c>
      <c r="G3" s="8" t="str">
        <f>Ders_Programı!D3</f>
        <v>HELLENİSTİK ÇAĞ HEYKELTRAŞLIĞI II</v>
      </c>
      <c r="H3" s="8" t="str">
        <f>Ders_Programı!D3</f>
        <v>HELLENİSTİK ÇAĞ HEYKELTRAŞLIĞI II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5">
      <c r="A4" s="198"/>
      <c r="B4" s="187">
        <v>2</v>
      </c>
      <c r="C4" s="190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5">
      <c r="A5" s="198"/>
      <c r="B5" s="188"/>
      <c r="C5" s="188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5">
      <c r="A6" s="198"/>
      <c r="B6" s="187">
        <v>3</v>
      </c>
      <c r="C6" s="190">
        <v>0.45833333333333331</v>
      </c>
      <c r="D6" s="8" t="s">
        <v>119</v>
      </c>
      <c r="E6" s="8" t="str">
        <f>Ders_Programı!E8</f>
        <v>F204</v>
      </c>
      <c r="F6" s="8">
        <f>Ders_Programı!F8</f>
        <v>0</v>
      </c>
      <c r="G6" s="8">
        <f>Ders_Programı!G8</f>
        <v>0</v>
      </c>
      <c r="H6" s="8">
        <f>Ders_Programı!H8</f>
        <v>0</v>
      </c>
      <c r="I6" s="8">
        <f>Ders_Programı!K8</f>
        <v>0</v>
      </c>
      <c r="J6" s="8">
        <f>Ders_Programı!N8</f>
        <v>0</v>
      </c>
      <c r="K6" s="4"/>
    </row>
    <row r="7" spans="1:11" ht="13.5" customHeight="1" x14ac:dyDescent="0.25">
      <c r="A7" s="198"/>
      <c r="B7" s="188"/>
      <c r="C7" s="188"/>
      <c r="D7" s="8" t="s">
        <v>117</v>
      </c>
      <c r="E7" s="8" t="str">
        <f>Ders_Programı!D8</f>
        <v>FRİG SANATI II</v>
      </c>
      <c r="F7" s="8" t="str">
        <f>Ders_Programı!D8</f>
        <v>FRİG SANATI II</v>
      </c>
      <c r="G7" s="8" t="str">
        <f>Ders_Programı!D8</f>
        <v>FRİG SANATI II</v>
      </c>
      <c r="H7" s="8" t="str">
        <f>Ders_Programı!D8</f>
        <v>FRİG SANATI II</v>
      </c>
      <c r="I7" s="8">
        <f>Ders_Programı!J8</f>
        <v>0</v>
      </c>
      <c r="J7" s="8" t="e">
        <f>Ders_Programı!#REF!</f>
        <v>#REF!</v>
      </c>
      <c r="K7" s="4"/>
    </row>
    <row r="8" spans="1:11" ht="13.5" customHeight="1" x14ac:dyDescent="0.25">
      <c r="A8" s="198"/>
      <c r="B8" s="187">
        <v>4</v>
      </c>
      <c r="C8" s="190">
        <v>0.54166666666666663</v>
      </c>
      <c r="D8" s="8" t="s">
        <v>119</v>
      </c>
      <c r="E8" s="8" t="str">
        <f>Ders_Programı!E10</f>
        <v>F204</v>
      </c>
      <c r="F8" s="8">
        <f>Ders_Programı!F10</f>
        <v>0</v>
      </c>
      <c r="G8" s="8">
        <f>Ders_Programı!G10</f>
        <v>0</v>
      </c>
      <c r="H8" s="8">
        <f>Ders_Programı!H10</f>
        <v>0</v>
      </c>
      <c r="I8" s="8">
        <f>Ders_Programı!K10</f>
        <v>0</v>
      </c>
      <c r="J8" s="8">
        <f>Ders_Programı!N10</f>
        <v>0</v>
      </c>
      <c r="K8" s="4"/>
    </row>
    <row r="9" spans="1:11" ht="13.5" customHeight="1" x14ac:dyDescent="0.25">
      <c r="A9" s="198"/>
      <c r="B9" s="188"/>
      <c r="C9" s="188"/>
      <c r="D9" s="8" t="s">
        <v>117</v>
      </c>
      <c r="E9" s="8" t="str">
        <f>Ders_Programı!D10</f>
        <v xml:space="preserve">Ark. Kazı ve Araş. Tek II </v>
      </c>
      <c r="F9" s="8" t="str">
        <f>Ders_Programı!D10</f>
        <v xml:space="preserve">Ark. Kazı ve Araş. Tek II </v>
      </c>
      <c r="G9" s="8" t="str">
        <f>Ders_Programı!D10</f>
        <v xml:space="preserve">Ark. Kazı ve Araş. Tek II </v>
      </c>
      <c r="H9" s="8" t="str">
        <f>Ders_Programı!D10</f>
        <v xml:space="preserve">Ark. Kazı ve Araş. Tek II </v>
      </c>
      <c r="I9" s="8">
        <f>Ders_Programı!J10</f>
        <v>0</v>
      </c>
      <c r="J9" s="8">
        <f>Ders_Programı!M10</f>
        <v>0</v>
      </c>
      <c r="K9" s="4"/>
    </row>
    <row r="10" spans="1:11" ht="13.5" customHeight="1" x14ac:dyDescent="0.25">
      <c r="A10" s="198"/>
      <c r="B10" s="187">
        <v>5</v>
      </c>
      <c r="C10" s="190">
        <v>0.58333333333333337</v>
      </c>
      <c r="D10" s="8" t="s">
        <v>119</v>
      </c>
      <c r="E10" s="8">
        <f>Ders_Programı!E12</f>
        <v>0</v>
      </c>
      <c r="F10" s="8">
        <f>Ders_Programı!F12</f>
        <v>0</v>
      </c>
      <c r="G10" s="8">
        <f>Ders_Programı!G12</f>
        <v>0</v>
      </c>
      <c r="H10" s="8">
        <f>Ders_Programı!H12</f>
        <v>0</v>
      </c>
      <c r="I10" s="8">
        <f>Ders_Programı!K12</f>
        <v>0</v>
      </c>
      <c r="J10" s="8">
        <f>Ders_Programı!N12</f>
        <v>0</v>
      </c>
      <c r="K10" s="4"/>
    </row>
    <row r="11" spans="1:11" ht="13.5" customHeight="1" x14ac:dyDescent="0.25">
      <c r="A11" s="198"/>
      <c r="B11" s="188"/>
      <c r="C11" s="188"/>
      <c r="D11" s="8" t="s">
        <v>117</v>
      </c>
      <c r="E11" s="8">
        <f>Ders_Programı!D12</f>
        <v>0</v>
      </c>
      <c r="F11" s="8">
        <f>Ders_Programı!D12</f>
        <v>0</v>
      </c>
      <c r="G11" s="8">
        <f>Ders_Programı!D12</f>
        <v>0</v>
      </c>
      <c r="H11" s="8">
        <f>Ders_Programı!D12</f>
        <v>0</v>
      </c>
      <c r="I11" s="8">
        <f>Ders_Programı!J12</f>
        <v>0</v>
      </c>
      <c r="J11" s="8">
        <f>Ders_Programı!M12</f>
        <v>0</v>
      </c>
      <c r="K11" s="7"/>
    </row>
    <row r="12" spans="1:11" ht="13.5" customHeight="1" x14ac:dyDescent="0.25">
      <c r="A12" s="198"/>
      <c r="B12" s="187">
        <v>6</v>
      </c>
      <c r="C12" s="190">
        <v>0.625</v>
      </c>
      <c r="D12" s="8" t="s">
        <v>119</v>
      </c>
      <c r="E12" s="8" t="e">
        <f>Ders_Programı!#REF!</f>
        <v>#REF!</v>
      </c>
      <c r="F12" s="8" t="e">
        <f>Ders_Programı!#REF!</f>
        <v>#REF!</v>
      </c>
      <c r="G12" s="8" t="e">
        <f>Ders_Programı!#REF!</f>
        <v>#REF!</v>
      </c>
      <c r="H12" s="8" t="e">
        <f>Ders_Programı!#REF!</f>
        <v>#REF!</v>
      </c>
      <c r="I12" s="8" t="e">
        <f>Ders_Programı!#REF!</f>
        <v>#REF!</v>
      </c>
      <c r="J12" s="8" t="e">
        <f>Ders_Programı!#REF!</f>
        <v>#REF!</v>
      </c>
      <c r="K12" s="4"/>
    </row>
    <row r="13" spans="1:11" ht="13.5" customHeight="1" x14ac:dyDescent="0.25">
      <c r="A13" s="198"/>
      <c r="B13" s="188"/>
      <c r="C13" s="188"/>
      <c r="D13" s="8" t="s">
        <v>117</v>
      </c>
      <c r="E13" s="8" t="e">
        <f>Ders_Programı!#REF!</f>
        <v>#REF!</v>
      </c>
      <c r="F13" s="8" t="e">
        <f>Ders_Programı!#REF!</f>
        <v>#REF!</v>
      </c>
      <c r="G13" s="8" t="e">
        <f>Ders_Programı!#REF!</f>
        <v>#REF!</v>
      </c>
      <c r="H13" s="8" t="e">
        <f>Ders_Programı!#REF!</f>
        <v>#REF!</v>
      </c>
      <c r="I13" s="8" t="e">
        <f>Ders_Programı!#REF!</f>
        <v>#REF!</v>
      </c>
      <c r="J13" s="8" t="e">
        <f>Ders_Programı!#REF!</f>
        <v>#REF!</v>
      </c>
      <c r="K13" s="4"/>
    </row>
    <row r="14" spans="1:11" ht="13.5" customHeight="1" x14ac:dyDescent="0.25">
      <c r="A14" s="198"/>
      <c r="B14" s="187">
        <v>7</v>
      </c>
      <c r="C14" s="190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5">
      <c r="A15" s="198"/>
      <c r="B15" s="188"/>
      <c r="C15" s="188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5">
      <c r="A16" s="198"/>
      <c r="B16" s="187">
        <v>8</v>
      </c>
      <c r="C16" s="190">
        <v>0.70833333333333337</v>
      </c>
      <c r="D16" s="8" t="s">
        <v>119</v>
      </c>
      <c r="E16" s="8" t="e">
        <f>Ders_Programı!#REF!</f>
        <v>#REF!</v>
      </c>
      <c r="F16" s="8" t="e">
        <f>Ders_Programı!#REF!</f>
        <v>#REF!</v>
      </c>
      <c r="G16" s="8" t="e">
        <f>Ders_Programı!#REF!</f>
        <v>#REF!</v>
      </c>
      <c r="H16" s="8" t="e">
        <f>Ders_Programı!#REF!</f>
        <v>#REF!</v>
      </c>
      <c r="I16" s="8" t="e">
        <f>Ders_Programı!#REF!</f>
        <v>#REF!</v>
      </c>
      <c r="J16" s="8" t="e">
        <f>Ders_Programı!#REF!</f>
        <v>#REF!</v>
      </c>
      <c r="K16" s="4"/>
    </row>
    <row r="17" spans="1:11" ht="13.5" customHeight="1" x14ac:dyDescent="0.25">
      <c r="A17" s="198"/>
      <c r="B17" s="188"/>
      <c r="C17" s="188"/>
      <c r="D17" s="8" t="s">
        <v>117</v>
      </c>
      <c r="E17" s="8" t="e">
        <f>Ders_Programı!#REF!</f>
        <v>#REF!</v>
      </c>
      <c r="F17" s="8" t="e">
        <f>Ders_Programı!#REF!</f>
        <v>#REF!</v>
      </c>
      <c r="G17" s="8" t="e">
        <f>Ders_Programı!#REF!</f>
        <v>#REF!</v>
      </c>
      <c r="H17" s="8" t="e">
        <f>Ders_Programı!#REF!</f>
        <v>#REF!</v>
      </c>
      <c r="I17" s="8" t="e">
        <f>Ders_Programı!#REF!</f>
        <v>#REF!</v>
      </c>
      <c r="J17" s="8" t="e">
        <f>Ders_Programı!#REF!</f>
        <v>#REF!</v>
      </c>
      <c r="K17" s="4"/>
    </row>
    <row r="18" spans="1:11" ht="13.5" customHeight="1" x14ac:dyDescent="0.25">
      <c r="A18" s="198"/>
      <c r="B18" s="187">
        <v>9</v>
      </c>
      <c r="C18" s="190">
        <v>0.75</v>
      </c>
      <c r="D18" s="8" t="s">
        <v>119</v>
      </c>
      <c r="E18" s="8">
        <f>Ders_Programı!E18</f>
        <v>0</v>
      </c>
      <c r="F18" s="8">
        <f>Ders_Programı!F18</f>
        <v>0</v>
      </c>
      <c r="G18" s="8">
        <f>Ders_Programı!G18</f>
        <v>0</v>
      </c>
      <c r="H18" s="8">
        <f>Ders_Programı!H18</f>
        <v>0</v>
      </c>
      <c r="I18" s="8">
        <f>Ders_Programı!K18</f>
        <v>0</v>
      </c>
      <c r="J18" s="8">
        <f>Ders_Programı!N18</f>
        <v>0</v>
      </c>
      <c r="K18" s="7"/>
    </row>
    <row r="19" spans="1:11" ht="13.5" customHeight="1" x14ac:dyDescent="0.25">
      <c r="A19" s="198"/>
      <c r="B19" s="188"/>
      <c r="C19" s="188"/>
      <c r="D19" s="8" t="s">
        <v>117</v>
      </c>
      <c r="E19" s="8">
        <f>Ders_Programı!D18</f>
        <v>0</v>
      </c>
      <c r="F19" s="8">
        <f>Ders_Programı!D18</f>
        <v>0</v>
      </c>
      <c r="G19" s="8">
        <f>Ders_Programı!D18</f>
        <v>0</v>
      </c>
      <c r="H19" s="8">
        <f>Ders_Programı!D18</f>
        <v>0</v>
      </c>
      <c r="I19" s="8">
        <f>Ders_Programı!J18</f>
        <v>0</v>
      </c>
      <c r="J19" s="8">
        <f>Ders_Programı!M18</f>
        <v>0</v>
      </c>
      <c r="K19" s="7"/>
    </row>
    <row r="20" spans="1:11" ht="13.5" customHeight="1" x14ac:dyDescent="0.25">
      <c r="A20" s="198"/>
      <c r="B20" s="187">
        <v>10</v>
      </c>
      <c r="C20" s="190">
        <v>0.79166666666666663</v>
      </c>
      <c r="D20" s="8" t="s">
        <v>119</v>
      </c>
      <c r="E20" s="8" t="e">
        <f>Ders_Programı!#REF!</f>
        <v>#REF!</v>
      </c>
      <c r="F20" s="8" t="e">
        <f>Ders_Programı!#REF!</f>
        <v>#REF!</v>
      </c>
      <c r="G20" s="8" t="e">
        <f>Ders_Programı!#REF!</f>
        <v>#REF!</v>
      </c>
      <c r="H20" s="8" t="e">
        <f>Ders_Programı!#REF!</f>
        <v>#REF!</v>
      </c>
      <c r="I20" s="8" t="e">
        <f>Ders_Programı!#REF!</f>
        <v>#REF!</v>
      </c>
      <c r="J20" s="8" t="e">
        <f>Ders_Programı!#REF!</f>
        <v>#REF!</v>
      </c>
      <c r="K20" s="7"/>
    </row>
    <row r="21" spans="1:11" ht="13.5" customHeight="1" x14ac:dyDescent="0.25">
      <c r="A21" s="198"/>
      <c r="B21" s="188"/>
      <c r="C21" s="188"/>
      <c r="D21" s="8" t="s">
        <v>117</v>
      </c>
      <c r="E21" s="8" t="e">
        <f>Ders_Programı!#REF!</f>
        <v>#REF!</v>
      </c>
      <c r="F21" s="8" t="e">
        <f>Ders_Programı!#REF!</f>
        <v>#REF!</v>
      </c>
      <c r="G21" s="8" t="e">
        <f>Ders_Programı!#REF!</f>
        <v>#REF!</v>
      </c>
      <c r="H21" s="8" t="e">
        <f>Ders_Programı!#REF!</f>
        <v>#REF!</v>
      </c>
      <c r="I21" s="8" t="e">
        <f>Ders_Programı!#REF!</f>
        <v>#REF!</v>
      </c>
      <c r="J21" s="8" t="e">
        <f>Ders_Programı!#REF!</f>
        <v>#REF!</v>
      </c>
      <c r="K21" s="7"/>
    </row>
    <row r="22" spans="1:11" ht="13.5" customHeight="1" x14ac:dyDescent="0.25">
      <c r="A22" s="198"/>
      <c r="B22" s="187">
        <v>11</v>
      </c>
      <c r="C22" s="190">
        <v>0.83333333333333337</v>
      </c>
      <c r="D22" s="8" t="s">
        <v>119</v>
      </c>
      <c r="E22" s="8">
        <f>Ders_Programı!E21</f>
        <v>0</v>
      </c>
      <c r="F22" s="8">
        <f>Ders_Programı!F21</f>
        <v>0</v>
      </c>
      <c r="G22" s="8">
        <f>Ders_Programı!G21</f>
        <v>0</v>
      </c>
      <c r="H22" s="8">
        <f>Ders_Programı!H21</f>
        <v>0</v>
      </c>
      <c r="I22" s="8">
        <f>Ders_Programı!K21</f>
        <v>0</v>
      </c>
      <c r="J22" s="8">
        <f>Ders_Programı!N21</f>
        <v>0</v>
      </c>
      <c r="K22" s="7"/>
    </row>
    <row r="23" spans="1:11" ht="13.5" customHeight="1" x14ac:dyDescent="0.25">
      <c r="A23" s="199"/>
      <c r="B23" s="188"/>
      <c r="C23" s="188"/>
      <c r="D23" s="8" t="s">
        <v>117</v>
      </c>
      <c r="E23" s="8">
        <f>Ders_Programı!D21</f>
        <v>0</v>
      </c>
      <c r="F23" s="8">
        <f>Ders_Programı!D21</f>
        <v>0</v>
      </c>
      <c r="G23" s="8">
        <f>Ders_Programı!D21</f>
        <v>0</v>
      </c>
      <c r="H23" s="8">
        <f>Ders_Programı!D21</f>
        <v>0</v>
      </c>
      <c r="I23" s="8">
        <f>Ders_Programı!J21</f>
        <v>0</v>
      </c>
      <c r="J23" s="8">
        <f>Ders_Programı!M21</f>
        <v>0</v>
      </c>
      <c r="K23" s="7"/>
    </row>
    <row r="24" spans="1:11" ht="13.5" customHeight="1" x14ac:dyDescent="0.25">
      <c r="A24" s="191">
        <f>A2+1</f>
        <v>45384</v>
      </c>
      <c r="B24" s="193">
        <v>1</v>
      </c>
      <c r="C24" s="194">
        <v>0.375</v>
      </c>
      <c r="D24" s="41" t="s">
        <v>119</v>
      </c>
      <c r="E24" s="41" t="str">
        <f>Ders_Programı!E23</f>
        <v>F204</v>
      </c>
      <c r="F24" s="41">
        <f>Ders_Programı!F23</f>
        <v>0</v>
      </c>
      <c r="G24" s="41">
        <f>Ders_Programı!G23</f>
        <v>0</v>
      </c>
      <c r="H24" s="41">
        <f>Ders_Programı!H23</f>
        <v>0</v>
      </c>
      <c r="I24" s="41">
        <f>Ders_Programı!K23</f>
        <v>0</v>
      </c>
      <c r="J24" s="41">
        <f>Ders_Programı!N23</f>
        <v>0</v>
      </c>
      <c r="K24" s="7"/>
    </row>
    <row r="25" spans="1:11" ht="13.5" customHeight="1" x14ac:dyDescent="0.25">
      <c r="A25" s="192"/>
      <c r="B25" s="192"/>
      <c r="C25" s="192"/>
      <c r="D25" s="41" t="s">
        <v>117</v>
      </c>
      <c r="E25" s="41" t="str">
        <f>Ders_Programı!D23</f>
        <v>KLASİK ARKEOLOJİYE GİRİŞ II</v>
      </c>
      <c r="F25" s="41" t="str">
        <f>Ders_Programı!D23</f>
        <v>KLASİK ARKEOLOJİYE GİRİŞ II</v>
      </c>
      <c r="G25" s="41" t="str">
        <f>Ders_Programı!D23</f>
        <v>KLASİK ARKEOLOJİYE GİRİŞ II</v>
      </c>
      <c r="H25" s="41" t="str">
        <f>Ders_Programı!D23</f>
        <v>KLASİK ARKEOLOJİYE GİRİŞ II</v>
      </c>
      <c r="I25" s="41">
        <f>Ders_Programı!J23</f>
        <v>0</v>
      </c>
      <c r="J25" s="41">
        <f>Ders_Programı!M23</f>
        <v>0</v>
      </c>
      <c r="K25" s="7"/>
    </row>
    <row r="26" spans="1:11" ht="13.5" customHeight="1" x14ac:dyDescent="0.25">
      <c r="A26" s="192"/>
      <c r="B26" s="193">
        <v>2</v>
      </c>
      <c r="C26" s="195">
        <v>0.41666666666666669</v>
      </c>
      <c r="D26" s="41" t="s">
        <v>119</v>
      </c>
      <c r="E26" s="41">
        <f>Ders_Programı!E25</f>
        <v>0</v>
      </c>
      <c r="F26" s="41">
        <f>Ders_Programı!F25</f>
        <v>0</v>
      </c>
      <c r="G26" s="41">
        <f>Ders_Programı!G25</f>
        <v>0</v>
      </c>
      <c r="H26" s="41">
        <f>Ders_Programı!H25</f>
        <v>0</v>
      </c>
      <c r="I26" s="41">
        <f>Ders_Programı!K25</f>
        <v>0</v>
      </c>
      <c r="J26" s="41">
        <f>Ders_Programı!N25</f>
        <v>0</v>
      </c>
      <c r="K26" s="7"/>
    </row>
    <row r="27" spans="1:11" ht="13.5" customHeight="1" x14ac:dyDescent="0.25">
      <c r="A27" s="192"/>
      <c r="B27" s="192"/>
      <c r="C27" s="192"/>
      <c r="D27" s="41" t="s">
        <v>117</v>
      </c>
      <c r="E27" s="41">
        <f>Ders_Programı!D25</f>
        <v>0</v>
      </c>
      <c r="F27" s="41">
        <f>Ders_Programı!D25</f>
        <v>0</v>
      </c>
      <c r="G27" s="41">
        <f>Ders_Programı!D25</f>
        <v>0</v>
      </c>
      <c r="H27" s="41">
        <f>Ders_Programı!D25</f>
        <v>0</v>
      </c>
      <c r="I27" s="41">
        <f>Ders_Programı!J25</f>
        <v>0</v>
      </c>
      <c r="J27" s="41">
        <f>Ders_Programı!M25</f>
        <v>0</v>
      </c>
      <c r="K27" s="7"/>
    </row>
    <row r="28" spans="1:11" ht="13.5" customHeight="1" x14ac:dyDescent="0.25">
      <c r="A28" s="192"/>
      <c r="B28" s="193">
        <v>3</v>
      </c>
      <c r="C28" s="195">
        <v>0.45833333333333331</v>
      </c>
      <c r="D28" s="41" t="s">
        <v>119</v>
      </c>
      <c r="E28" s="41" t="str">
        <f>Ders_Programı!E29</f>
        <v>F204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5">
      <c r="A29" s="192"/>
      <c r="B29" s="192"/>
      <c r="C29" s="192"/>
      <c r="D29" s="41" t="s">
        <v>117</v>
      </c>
      <c r="E29" s="41" t="str">
        <f>Ders_Programı!D29</f>
        <v>GEÇ HİTİT SANATI</v>
      </c>
      <c r="F29" s="41" t="str">
        <f>Ders_Programı!D29</f>
        <v>GEÇ HİTİT SANATI</v>
      </c>
      <c r="G29" s="41" t="str">
        <f>Ders_Programı!D29</f>
        <v>GEÇ HİTİT SANATI</v>
      </c>
      <c r="H29" s="41" t="str">
        <f>Ders_Programı!D29</f>
        <v>GEÇ HİTİT SANATI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5">
      <c r="A30" s="192"/>
      <c r="B30" s="193">
        <v>4</v>
      </c>
      <c r="C30" s="195">
        <v>0.54166666666666663</v>
      </c>
      <c r="D30" s="41" t="s">
        <v>119</v>
      </c>
      <c r="E30" s="41" t="str">
        <f>Ders_Programı!E31</f>
        <v>F203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5">
      <c r="A31" s="192"/>
      <c r="B31" s="192"/>
      <c r="C31" s="192"/>
      <c r="D31" s="41" t="s">
        <v>117</v>
      </c>
      <c r="E31" s="41" t="str">
        <f>Ders_Programı!D31</f>
        <v>URARTU ARKEOLOJİSİ II</v>
      </c>
      <c r="F31" s="41" t="str">
        <f>Ders_Programı!D31</f>
        <v>URARTU ARKEOLOJİSİ II</v>
      </c>
      <c r="G31" s="41" t="str">
        <f>Ders_Programı!D31</f>
        <v>URARTU ARKEOLOJİSİ II</v>
      </c>
      <c r="H31" s="41" t="str">
        <f>Ders_Programı!D31</f>
        <v>URARTU ARKEOLOJİSİ II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5">
      <c r="A32" s="192"/>
      <c r="B32" s="193">
        <v>5</v>
      </c>
      <c r="C32" s="195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5">
      <c r="A33" s="192"/>
      <c r="B33" s="192"/>
      <c r="C33" s="192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5">
      <c r="A34" s="192"/>
      <c r="B34" s="193">
        <v>6</v>
      </c>
      <c r="C34" s="195">
        <v>0.625</v>
      </c>
      <c r="D34" s="41" t="s">
        <v>119</v>
      </c>
      <c r="E34" s="41" t="str">
        <f>Ders_Programı!E37</f>
        <v>F204</v>
      </c>
      <c r="F34" s="41">
        <f>Ders_Programı!F37</f>
        <v>0</v>
      </c>
      <c r="G34" s="41">
        <f>Ders_Programı!G37</f>
        <v>0</v>
      </c>
      <c r="H34" s="41">
        <f>Ders_Programı!H37</f>
        <v>0</v>
      </c>
      <c r="I34" s="41">
        <f>Ders_Programı!K37</f>
        <v>0</v>
      </c>
      <c r="J34" s="41">
        <f>Ders_Programı!N37</f>
        <v>0</v>
      </c>
      <c r="K34" s="7"/>
    </row>
    <row r="35" spans="1:11" ht="13.5" customHeight="1" x14ac:dyDescent="0.25">
      <c r="A35" s="192"/>
      <c r="B35" s="192"/>
      <c r="C35" s="192"/>
      <c r="D35" s="41" t="s">
        <v>117</v>
      </c>
      <c r="E35" s="41" t="str">
        <f>Ders_Programı!D37</f>
        <v>ANADOLU ANTIK KENTLERİ</v>
      </c>
      <c r="F35" s="41" t="str">
        <f>Ders_Programı!D37</f>
        <v>ANADOLU ANTIK KENTLERİ</v>
      </c>
      <c r="G35" s="41" t="str">
        <f>Ders_Programı!D37</f>
        <v>ANADOLU ANTIK KENTLERİ</v>
      </c>
      <c r="H35" s="41" t="str">
        <f>Ders_Programı!D37</f>
        <v>ANADOLU ANTIK KENTLERİ</v>
      </c>
      <c r="I35" s="41">
        <f>Ders_Programı!J37</f>
        <v>0</v>
      </c>
      <c r="J35" s="41">
        <f>Ders_Programı!M37</f>
        <v>0</v>
      </c>
      <c r="K35" s="7"/>
    </row>
    <row r="36" spans="1:11" ht="13.5" customHeight="1" x14ac:dyDescent="0.25">
      <c r="A36" s="192"/>
      <c r="B36" s="193">
        <v>7</v>
      </c>
      <c r="C36" s="195">
        <v>0.66666666666666663</v>
      </c>
      <c r="D36" s="41" t="s">
        <v>119</v>
      </c>
      <c r="E36" s="41">
        <f>Ders_Programı!E39</f>
        <v>0</v>
      </c>
      <c r="F36" s="41">
        <f>Ders_Programı!F39</f>
        <v>0</v>
      </c>
      <c r="G36" s="41">
        <f>Ders_Programı!G39</f>
        <v>0</v>
      </c>
      <c r="H36" s="41">
        <f>Ders_Programı!H39</f>
        <v>0</v>
      </c>
      <c r="I36" s="41">
        <f>Ders_Programı!K39</f>
        <v>0</v>
      </c>
      <c r="J36" s="41">
        <f>Ders_Programı!N39</f>
        <v>0</v>
      </c>
      <c r="K36" s="7"/>
    </row>
    <row r="37" spans="1:11" ht="13.5" customHeight="1" x14ac:dyDescent="0.25">
      <c r="A37" s="192"/>
      <c r="B37" s="192"/>
      <c r="C37" s="192"/>
      <c r="D37" s="41" t="s">
        <v>117</v>
      </c>
      <c r="E37" s="41">
        <f>Ders_Programı!D39</f>
        <v>0</v>
      </c>
      <c r="F37" s="41">
        <f>Ders_Programı!D39</f>
        <v>0</v>
      </c>
      <c r="G37" s="41">
        <f>Ders_Programı!D39</f>
        <v>0</v>
      </c>
      <c r="H37" s="41">
        <f>Ders_Programı!D39</f>
        <v>0</v>
      </c>
      <c r="I37" s="41">
        <f>Ders_Programı!J39</f>
        <v>0</v>
      </c>
      <c r="J37" s="41">
        <f>Ders_Programı!M39</f>
        <v>0</v>
      </c>
      <c r="K37" s="7"/>
    </row>
    <row r="38" spans="1:11" ht="13.5" customHeight="1" x14ac:dyDescent="0.25">
      <c r="A38" s="192"/>
      <c r="B38" s="193">
        <v>8</v>
      </c>
      <c r="C38" s="195">
        <v>0.70833333333333337</v>
      </c>
      <c r="D38" s="41" t="s">
        <v>119</v>
      </c>
      <c r="E38" s="41" t="e">
        <f>Ders_Programı!#REF!</f>
        <v>#REF!</v>
      </c>
      <c r="F38" s="41" t="e">
        <f>Ders_Programı!#REF!</f>
        <v>#REF!</v>
      </c>
      <c r="G38" s="41" t="e">
        <f>Ders_Programı!#REF!</f>
        <v>#REF!</v>
      </c>
      <c r="H38" s="41" t="e">
        <f>Ders_Programı!#REF!</f>
        <v>#REF!</v>
      </c>
      <c r="I38" s="41" t="e">
        <f>Ders_Programı!#REF!</f>
        <v>#REF!</v>
      </c>
      <c r="J38" s="41" t="e">
        <f>Ders_Programı!#REF!</f>
        <v>#REF!</v>
      </c>
      <c r="K38" s="7"/>
    </row>
    <row r="39" spans="1:11" ht="13.5" customHeight="1" x14ac:dyDescent="0.25">
      <c r="A39" s="192"/>
      <c r="B39" s="192"/>
      <c r="C39" s="192"/>
      <c r="D39" s="41" t="s">
        <v>117</v>
      </c>
      <c r="E39" s="41" t="e">
        <f>Ders_Programı!#REF!</f>
        <v>#REF!</v>
      </c>
      <c r="F39" s="41" t="e">
        <f>Ders_Programı!#REF!</f>
        <v>#REF!</v>
      </c>
      <c r="G39" s="41" t="e">
        <f>Ders_Programı!#REF!</f>
        <v>#REF!</v>
      </c>
      <c r="H39" s="41" t="e">
        <f>Ders_Programı!#REF!</f>
        <v>#REF!</v>
      </c>
      <c r="I39" s="41" t="e">
        <f>Ders_Programı!#REF!</f>
        <v>#REF!</v>
      </c>
      <c r="J39" s="41" t="e">
        <f>Ders_Programı!#REF!</f>
        <v>#REF!</v>
      </c>
      <c r="K39" s="7"/>
    </row>
    <row r="40" spans="1:11" ht="13.5" customHeight="1" x14ac:dyDescent="0.25">
      <c r="A40" s="192"/>
      <c r="B40" s="193">
        <v>9</v>
      </c>
      <c r="C40" s="195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5">
      <c r="A41" s="192"/>
      <c r="B41" s="192"/>
      <c r="C41" s="192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5">
      <c r="A42" s="192"/>
      <c r="B42" s="193">
        <v>10</v>
      </c>
      <c r="C42" s="195">
        <v>0.79166666666666663</v>
      </c>
      <c r="D42" s="41" t="s">
        <v>119</v>
      </c>
      <c r="E42" s="41" t="e">
        <f>Ders_Programı!#REF!</f>
        <v>#REF!</v>
      </c>
      <c r="F42" s="41" t="e">
        <f>Ders_Programı!#REF!</f>
        <v>#REF!</v>
      </c>
      <c r="G42" s="41" t="e">
        <f>Ders_Programı!#REF!</f>
        <v>#REF!</v>
      </c>
      <c r="H42" s="41" t="e">
        <f>Ders_Programı!#REF!</f>
        <v>#REF!</v>
      </c>
      <c r="I42" s="41" t="e">
        <f>Ders_Programı!#REF!</f>
        <v>#REF!</v>
      </c>
      <c r="J42" s="41" t="e">
        <f>Ders_Programı!#REF!</f>
        <v>#REF!</v>
      </c>
      <c r="K42" s="7"/>
    </row>
    <row r="43" spans="1:11" ht="13.5" customHeight="1" x14ac:dyDescent="0.25">
      <c r="A43" s="192"/>
      <c r="B43" s="192"/>
      <c r="C43" s="192"/>
      <c r="D43" s="41" t="s">
        <v>117</v>
      </c>
      <c r="E43" s="41" t="e">
        <f>Ders_Programı!#REF!</f>
        <v>#REF!</v>
      </c>
      <c r="F43" s="41" t="e">
        <f>Ders_Programı!#REF!</f>
        <v>#REF!</v>
      </c>
      <c r="G43" s="41" t="e">
        <f>Ders_Programı!#REF!</f>
        <v>#REF!</v>
      </c>
      <c r="H43" s="41" t="e">
        <f>Ders_Programı!#REF!</f>
        <v>#REF!</v>
      </c>
      <c r="I43" s="41" t="e">
        <f>Ders_Programı!#REF!</f>
        <v>#REF!</v>
      </c>
      <c r="J43" s="41" t="e">
        <f>Ders_Programı!#REF!</f>
        <v>#REF!</v>
      </c>
      <c r="K43" s="7"/>
    </row>
    <row r="44" spans="1:11" ht="13.5" customHeight="1" x14ac:dyDescent="0.25">
      <c r="A44" s="192"/>
      <c r="B44" s="193">
        <v>11</v>
      </c>
      <c r="C44" s="195">
        <v>0.83333333333333337</v>
      </c>
      <c r="D44" s="41" t="s">
        <v>119</v>
      </c>
      <c r="E44" s="41">
        <f>Ders_Programı!E44</f>
        <v>0</v>
      </c>
      <c r="F44" s="41">
        <f>Ders_Programı!F44</f>
        <v>0</v>
      </c>
      <c r="G44" s="41">
        <f>Ders_Programı!G44</f>
        <v>0</v>
      </c>
      <c r="H44" s="41">
        <f>Ders_Programı!H44</f>
        <v>0</v>
      </c>
      <c r="I44" s="41">
        <f>Ders_Programı!K44</f>
        <v>0</v>
      </c>
      <c r="J44" s="41">
        <f>Ders_Programı!N44</f>
        <v>0</v>
      </c>
      <c r="K44" s="7"/>
    </row>
    <row r="45" spans="1:11" ht="13.5" customHeight="1" x14ac:dyDescent="0.25">
      <c r="A45" s="192"/>
      <c r="B45" s="192"/>
      <c r="C45" s="192"/>
      <c r="D45" s="41" t="s">
        <v>117</v>
      </c>
      <c r="E45" s="41">
        <f>Ders_Programı!D44</f>
        <v>0</v>
      </c>
      <c r="F45" s="41">
        <f>Ders_Programı!D44</f>
        <v>0</v>
      </c>
      <c r="G45" s="41">
        <f>Ders_Programı!D44</f>
        <v>0</v>
      </c>
      <c r="H45" s="41">
        <f>Ders_Programı!D44</f>
        <v>0</v>
      </c>
      <c r="I45" s="41">
        <f>Ders_Programı!J44</f>
        <v>0</v>
      </c>
      <c r="J45" s="41">
        <f>Ders_Programı!M44</f>
        <v>0</v>
      </c>
      <c r="K45" s="7"/>
    </row>
    <row r="46" spans="1:11" ht="13.5" customHeight="1" x14ac:dyDescent="0.25">
      <c r="A46" s="196">
        <f>A24+1</f>
        <v>45385</v>
      </c>
      <c r="B46" s="187">
        <v>1</v>
      </c>
      <c r="C46" s="189">
        <v>0.375</v>
      </c>
      <c r="D46" s="42" t="s">
        <v>119</v>
      </c>
      <c r="E46" s="42" t="str">
        <f>Ders_Programı!E46</f>
        <v>F205</v>
      </c>
      <c r="F46" s="42">
        <f>Ders_Programı!F46</f>
        <v>0</v>
      </c>
      <c r="G46" s="42">
        <f>Ders_Programı!G46</f>
        <v>0</v>
      </c>
      <c r="H46" s="42">
        <f>Ders_Programı!H46</f>
        <v>0</v>
      </c>
      <c r="I46" s="42">
        <f>Ders_Programı!K46</f>
        <v>0</v>
      </c>
      <c r="J46" s="42">
        <f>Ders_Programı!N46</f>
        <v>0</v>
      </c>
      <c r="K46" s="7"/>
    </row>
    <row r="47" spans="1:11" ht="13.5" customHeight="1" x14ac:dyDescent="0.25">
      <c r="A47" s="188"/>
      <c r="B47" s="188"/>
      <c r="C47" s="188"/>
      <c r="D47" s="42" t="s">
        <v>117</v>
      </c>
      <c r="E47" s="42" t="str">
        <f>Ders_Programı!D46</f>
        <v>ROMA ÇAĞI HEYKELTRAŞLIĞI II</v>
      </c>
      <c r="F47" s="42" t="str">
        <f>Ders_Programı!D46</f>
        <v>ROMA ÇAĞI HEYKELTRAŞLIĞI II</v>
      </c>
      <c r="G47" s="42" t="str">
        <f>Ders_Programı!D46</f>
        <v>ROMA ÇAĞI HEYKELTRAŞLIĞI II</v>
      </c>
      <c r="H47" s="42" t="str">
        <f>Ders_Programı!D46</f>
        <v>ROMA ÇAĞI HEYKELTRAŞLIĞI II</v>
      </c>
      <c r="I47" s="42">
        <f>Ders_Programı!J46</f>
        <v>0</v>
      </c>
      <c r="J47" s="42">
        <f>Ders_Programı!M46</f>
        <v>0</v>
      </c>
      <c r="K47" s="7"/>
    </row>
    <row r="48" spans="1:11" ht="13.5" customHeight="1" x14ac:dyDescent="0.25">
      <c r="A48" s="188"/>
      <c r="B48" s="187">
        <v>2</v>
      </c>
      <c r="C48" s="190">
        <v>0.41666666666666669</v>
      </c>
      <c r="D48" s="42" t="s">
        <v>119</v>
      </c>
      <c r="E48" s="42">
        <f>Ders_Programı!E48</f>
        <v>0</v>
      </c>
      <c r="F48" s="42">
        <f>Ders_Programı!F48</f>
        <v>0</v>
      </c>
      <c r="G48" s="42">
        <f>Ders_Programı!G48</f>
        <v>0</v>
      </c>
      <c r="H48" s="42">
        <f>Ders_Programı!H48</f>
        <v>0</v>
      </c>
      <c r="I48" s="42">
        <f>Ders_Programı!K48</f>
        <v>0</v>
      </c>
      <c r="J48" s="42">
        <f>Ders_Programı!N48</f>
        <v>0</v>
      </c>
      <c r="K48" s="7"/>
    </row>
    <row r="49" spans="1:11" ht="13.5" customHeight="1" x14ac:dyDescent="0.25">
      <c r="A49" s="188"/>
      <c r="B49" s="188"/>
      <c r="C49" s="188"/>
      <c r="D49" s="42" t="s">
        <v>117</v>
      </c>
      <c r="E49" s="42">
        <f>Ders_Programı!D48</f>
        <v>0</v>
      </c>
      <c r="F49" s="42">
        <f>Ders_Programı!D48</f>
        <v>0</v>
      </c>
      <c r="G49" s="42">
        <f>Ders_Programı!D48</f>
        <v>0</v>
      </c>
      <c r="H49" s="42">
        <f>Ders_Programı!D48</f>
        <v>0</v>
      </c>
      <c r="I49" s="42">
        <f>Ders_Programı!J48</f>
        <v>0</v>
      </c>
      <c r="J49" s="42">
        <f>Ders_Programı!M48</f>
        <v>0</v>
      </c>
      <c r="K49" s="7"/>
    </row>
    <row r="50" spans="1:11" ht="13.5" customHeight="1" x14ac:dyDescent="0.25">
      <c r="A50" s="188"/>
      <c r="B50" s="187">
        <v>3</v>
      </c>
      <c r="C50" s="190">
        <v>0.45833333333333331</v>
      </c>
      <c r="D50" s="42" t="s">
        <v>119</v>
      </c>
      <c r="E50" s="42" t="e">
        <f>Ders_Programı!#REF!</f>
        <v>#REF!</v>
      </c>
      <c r="F50" s="42" t="e">
        <f>Ders_Programı!#REF!</f>
        <v>#REF!</v>
      </c>
      <c r="G50" s="42" t="e">
        <f>Ders_Programı!#REF!</f>
        <v>#REF!</v>
      </c>
      <c r="H50" s="42" t="e">
        <f>Ders_Programı!#REF!</f>
        <v>#REF!</v>
      </c>
      <c r="I50" s="42" t="e">
        <f>Ders_Programı!#REF!</f>
        <v>#REF!</v>
      </c>
      <c r="J50" s="42" t="e">
        <f>Ders_Programı!#REF!</f>
        <v>#REF!</v>
      </c>
      <c r="K50" s="7"/>
    </row>
    <row r="51" spans="1:11" ht="13.5" customHeight="1" x14ac:dyDescent="0.25">
      <c r="A51" s="188"/>
      <c r="B51" s="188"/>
      <c r="C51" s="188"/>
      <c r="D51" s="42" t="s">
        <v>117</v>
      </c>
      <c r="E51" s="42" t="e">
        <f>Ders_Programı!#REF!</f>
        <v>#REF!</v>
      </c>
      <c r="F51" s="42" t="e">
        <f>Ders_Programı!#REF!</f>
        <v>#REF!</v>
      </c>
      <c r="G51" s="42" t="e">
        <f>Ders_Programı!#REF!</f>
        <v>#REF!</v>
      </c>
      <c r="H51" s="42" t="e">
        <f>Ders_Programı!#REF!</f>
        <v>#REF!</v>
      </c>
      <c r="I51" s="42" t="e">
        <f>Ders_Programı!#REF!</f>
        <v>#REF!</v>
      </c>
      <c r="J51" s="42" t="e">
        <f>Ders_Programı!#REF!</f>
        <v>#REF!</v>
      </c>
      <c r="K51" s="7"/>
    </row>
    <row r="52" spans="1:11" ht="13.5" customHeight="1" x14ac:dyDescent="0.25">
      <c r="A52" s="188"/>
      <c r="B52" s="187">
        <v>4</v>
      </c>
      <c r="C52" s="190">
        <v>0.54166666666666663</v>
      </c>
      <c r="D52" s="42" t="s">
        <v>119</v>
      </c>
      <c r="E52" s="42" t="e">
        <f>Ders_Programı!#REF!</f>
        <v>#REF!</v>
      </c>
      <c r="F52" s="42" t="e">
        <f>Ders_Programı!#REF!</f>
        <v>#REF!</v>
      </c>
      <c r="G52" s="42" t="e">
        <f>Ders_Programı!#REF!</f>
        <v>#REF!</v>
      </c>
      <c r="H52" s="42" t="e">
        <f>Ders_Programı!#REF!</f>
        <v>#REF!</v>
      </c>
      <c r="I52" s="42" t="e">
        <f>Ders_Programı!#REF!</f>
        <v>#REF!</v>
      </c>
      <c r="J52" s="42" t="e">
        <f>Ders_Programı!#REF!</f>
        <v>#REF!</v>
      </c>
      <c r="K52" s="7"/>
    </row>
    <row r="53" spans="1:11" ht="13.5" customHeight="1" x14ac:dyDescent="0.25">
      <c r="A53" s="188"/>
      <c r="B53" s="188"/>
      <c r="C53" s="188"/>
      <c r="D53" s="42" t="s">
        <v>117</v>
      </c>
      <c r="E53" s="42" t="e">
        <f>Ders_Programı!#REF!</f>
        <v>#REF!</v>
      </c>
      <c r="F53" s="42" t="e">
        <f>Ders_Programı!#REF!</f>
        <v>#REF!</v>
      </c>
      <c r="G53" s="42" t="e">
        <f>Ders_Programı!#REF!</f>
        <v>#REF!</v>
      </c>
      <c r="H53" s="42" t="e">
        <f>Ders_Programı!#REF!</f>
        <v>#REF!</v>
      </c>
      <c r="I53" s="42" t="e">
        <f>Ders_Programı!#REF!</f>
        <v>#REF!</v>
      </c>
      <c r="J53" s="42" t="e">
        <f>Ders_Programı!#REF!</f>
        <v>#REF!</v>
      </c>
      <c r="K53" s="7"/>
    </row>
    <row r="54" spans="1:11" ht="13.5" customHeight="1" x14ac:dyDescent="0.25">
      <c r="A54" s="188"/>
      <c r="B54" s="187">
        <v>5</v>
      </c>
      <c r="C54" s="190">
        <v>0.58333333333333337</v>
      </c>
      <c r="D54" s="42" t="s">
        <v>119</v>
      </c>
      <c r="E54" s="42">
        <f>Ders_Programı!E52</f>
        <v>0</v>
      </c>
      <c r="F54" s="42">
        <f>Ders_Programı!F52</f>
        <v>0</v>
      </c>
      <c r="G54" s="42">
        <f>Ders_Programı!G52</f>
        <v>0</v>
      </c>
      <c r="H54" s="42">
        <f>Ders_Programı!H52</f>
        <v>0</v>
      </c>
      <c r="I54" s="42">
        <f>Ders_Programı!K52</f>
        <v>0</v>
      </c>
      <c r="J54" s="42">
        <f>Ders_Programı!N52</f>
        <v>0</v>
      </c>
      <c r="K54" s="7"/>
    </row>
    <row r="55" spans="1:11" ht="13.5" customHeight="1" x14ac:dyDescent="0.25">
      <c r="A55" s="188"/>
      <c r="B55" s="188"/>
      <c r="C55" s="188"/>
      <c r="D55" s="42" t="s">
        <v>117</v>
      </c>
      <c r="E55" s="42">
        <f>Ders_Programı!D52</f>
        <v>0</v>
      </c>
      <c r="F55" s="42">
        <f>Ders_Programı!D52</f>
        <v>0</v>
      </c>
      <c r="G55" s="42">
        <f>Ders_Programı!D52</f>
        <v>0</v>
      </c>
      <c r="H55" s="42">
        <f>Ders_Programı!D52</f>
        <v>0</v>
      </c>
      <c r="I55" s="42">
        <f>Ders_Programı!J52</f>
        <v>0</v>
      </c>
      <c r="J55" s="42">
        <f>Ders_Programı!M52</f>
        <v>0</v>
      </c>
      <c r="K55" s="7"/>
    </row>
    <row r="56" spans="1:11" ht="13.5" customHeight="1" x14ac:dyDescent="0.25">
      <c r="A56" s="188"/>
      <c r="B56" s="187">
        <v>6</v>
      </c>
      <c r="C56" s="190">
        <v>0.625</v>
      </c>
      <c r="D56" s="42" t="s">
        <v>119</v>
      </c>
      <c r="E56" s="42" t="str">
        <f>Ders_Programı!E54</f>
        <v>F204</v>
      </c>
      <c r="F56" s="42">
        <f>Ders_Programı!F54</f>
        <v>0</v>
      </c>
      <c r="G56" s="42">
        <f>Ders_Programı!G54</f>
        <v>0</v>
      </c>
      <c r="H56" s="42">
        <f>Ders_Programı!H54</f>
        <v>0</v>
      </c>
      <c r="I56" s="42">
        <f>Ders_Programı!K54</f>
        <v>0</v>
      </c>
      <c r="J56" s="42">
        <f>Ders_Programı!N54</f>
        <v>0</v>
      </c>
      <c r="K56" s="7"/>
    </row>
    <row r="57" spans="1:11" ht="13.5" customHeight="1" x14ac:dyDescent="0.25">
      <c r="A57" s="188"/>
      <c r="B57" s="188"/>
      <c r="C57" s="188"/>
      <c r="D57" s="42" t="s">
        <v>117</v>
      </c>
      <c r="E57" s="42" t="str">
        <f>Ders_Programı!D54</f>
        <v>LATİNCE II</v>
      </c>
      <c r="F57" s="42" t="str">
        <f>Ders_Programı!D54</f>
        <v>LATİNCE II</v>
      </c>
      <c r="G57" s="42" t="str">
        <f>Ders_Programı!D54</f>
        <v>LATİNCE II</v>
      </c>
      <c r="H57" s="42" t="str">
        <f>Ders_Programı!D54</f>
        <v>LATİNCE II</v>
      </c>
      <c r="I57" s="42">
        <f>Ders_Programı!J54</f>
        <v>0</v>
      </c>
      <c r="J57" s="42">
        <f>Ders_Programı!M54</f>
        <v>0</v>
      </c>
      <c r="K57" s="7"/>
    </row>
    <row r="58" spans="1:11" ht="13.5" customHeight="1" x14ac:dyDescent="0.25">
      <c r="A58" s="188"/>
      <c r="B58" s="187">
        <v>7</v>
      </c>
      <c r="C58" s="190">
        <v>0.66666666666666663</v>
      </c>
      <c r="D58" s="42" t="s">
        <v>119</v>
      </c>
      <c r="E58" s="42">
        <f>Ders_Programı!E56</f>
        <v>0</v>
      </c>
      <c r="F58" s="42">
        <f>Ders_Programı!F56</f>
        <v>0</v>
      </c>
      <c r="G58" s="42">
        <f>Ders_Programı!G56</f>
        <v>0</v>
      </c>
      <c r="H58" s="42">
        <f>Ders_Programı!H56</f>
        <v>0</v>
      </c>
      <c r="I58" s="42">
        <f>Ders_Programı!K56</f>
        <v>0</v>
      </c>
      <c r="J58" s="42">
        <f>Ders_Programı!N56</f>
        <v>0</v>
      </c>
      <c r="K58" s="7"/>
    </row>
    <row r="59" spans="1:11" ht="13.5" customHeight="1" x14ac:dyDescent="0.25">
      <c r="A59" s="188"/>
      <c r="B59" s="188"/>
      <c r="C59" s="188"/>
      <c r="D59" s="42" t="s">
        <v>117</v>
      </c>
      <c r="E59" s="42">
        <f>Ders_Programı!D56</f>
        <v>0</v>
      </c>
      <c r="F59" s="42">
        <f>Ders_Programı!D56</f>
        <v>0</v>
      </c>
      <c r="G59" s="42">
        <f>Ders_Programı!D56</f>
        <v>0</v>
      </c>
      <c r="H59" s="42">
        <f>Ders_Programı!D56</f>
        <v>0</v>
      </c>
      <c r="I59" s="42">
        <f>Ders_Programı!J56</f>
        <v>0</v>
      </c>
      <c r="J59" s="42">
        <f>Ders_Programı!M56</f>
        <v>0</v>
      </c>
      <c r="K59" s="7"/>
    </row>
    <row r="60" spans="1:11" ht="13.5" customHeight="1" x14ac:dyDescent="0.25">
      <c r="A60" s="188"/>
      <c r="B60" s="187">
        <v>8</v>
      </c>
      <c r="C60" s="190">
        <v>0.70833333333333337</v>
      </c>
      <c r="D60" s="42" t="s">
        <v>119</v>
      </c>
      <c r="E60" s="42" t="e">
        <f>Ders_Programı!#REF!</f>
        <v>#REF!</v>
      </c>
      <c r="F60" s="42" t="e">
        <f>Ders_Programı!#REF!</f>
        <v>#REF!</v>
      </c>
      <c r="G60" s="42" t="e">
        <f>Ders_Programı!#REF!</f>
        <v>#REF!</v>
      </c>
      <c r="H60" s="42" t="e">
        <f>Ders_Programı!#REF!</f>
        <v>#REF!</v>
      </c>
      <c r="I60" s="42" t="e">
        <f>Ders_Programı!#REF!</f>
        <v>#REF!</v>
      </c>
      <c r="J60" s="42" t="e">
        <f>Ders_Programı!#REF!</f>
        <v>#REF!</v>
      </c>
      <c r="K60" s="7"/>
    </row>
    <row r="61" spans="1:11" ht="13.5" customHeight="1" x14ac:dyDescent="0.25">
      <c r="A61" s="188"/>
      <c r="B61" s="188"/>
      <c r="C61" s="188"/>
      <c r="D61" s="42" t="s">
        <v>117</v>
      </c>
      <c r="E61" s="42" t="e">
        <f>Ders_Programı!#REF!</f>
        <v>#REF!</v>
      </c>
      <c r="F61" s="42" t="e">
        <f>Ders_Programı!#REF!</f>
        <v>#REF!</v>
      </c>
      <c r="G61" s="42" t="e">
        <f>Ders_Programı!#REF!</f>
        <v>#REF!</v>
      </c>
      <c r="H61" s="42" t="e">
        <f>Ders_Programı!#REF!</f>
        <v>#REF!</v>
      </c>
      <c r="I61" s="42" t="e">
        <f>Ders_Programı!#REF!</f>
        <v>#REF!</v>
      </c>
      <c r="J61" s="42" t="e">
        <f>Ders_Programı!#REF!</f>
        <v>#REF!</v>
      </c>
      <c r="K61" s="7"/>
    </row>
    <row r="62" spans="1:11" ht="13.5" customHeight="1" x14ac:dyDescent="0.25">
      <c r="A62" s="188"/>
      <c r="B62" s="187">
        <v>9</v>
      </c>
      <c r="C62" s="190">
        <v>0.75</v>
      </c>
      <c r="D62" s="42" t="s">
        <v>119</v>
      </c>
      <c r="E62" s="42">
        <f>Ders_Programı!E59</f>
        <v>0</v>
      </c>
      <c r="F62" s="42">
        <f>Ders_Programı!F59</f>
        <v>0</v>
      </c>
      <c r="G62" s="42">
        <f>Ders_Programı!G59</f>
        <v>0</v>
      </c>
      <c r="H62" s="42">
        <f>Ders_Programı!H59</f>
        <v>0</v>
      </c>
      <c r="I62" s="42">
        <f>Ders_Programı!K59</f>
        <v>0</v>
      </c>
      <c r="J62" s="42">
        <f>Ders_Programı!N59</f>
        <v>0</v>
      </c>
      <c r="K62" s="7"/>
    </row>
    <row r="63" spans="1:11" ht="13.5" customHeight="1" x14ac:dyDescent="0.25">
      <c r="A63" s="188"/>
      <c r="B63" s="188"/>
      <c r="C63" s="188"/>
      <c r="D63" s="42" t="s">
        <v>117</v>
      </c>
      <c r="E63" s="42">
        <f>Ders_Programı!D59</f>
        <v>0</v>
      </c>
      <c r="F63" s="42">
        <f>Ders_Programı!D59</f>
        <v>0</v>
      </c>
      <c r="G63" s="42">
        <f>Ders_Programı!D59</f>
        <v>0</v>
      </c>
      <c r="H63" s="42">
        <f>Ders_Programı!D59</f>
        <v>0</v>
      </c>
      <c r="I63" s="42">
        <f>Ders_Programı!J59</f>
        <v>0</v>
      </c>
      <c r="J63" s="42">
        <f>Ders_Programı!M59</f>
        <v>0</v>
      </c>
      <c r="K63" s="7"/>
    </row>
    <row r="64" spans="1:11" ht="13.5" customHeight="1" x14ac:dyDescent="0.25">
      <c r="A64" s="188"/>
      <c r="B64" s="187">
        <v>10</v>
      </c>
      <c r="C64" s="190">
        <v>0.79166666666666663</v>
      </c>
      <c r="D64" s="42" t="s">
        <v>119</v>
      </c>
      <c r="E64" s="42" t="e">
        <f>Ders_Programı!#REF!</f>
        <v>#REF!</v>
      </c>
      <c r="F64" s="42" t="e">
        <f>Ders_Programı!#REF!</f>
        <v>#REF!</v>
      </c>
      <c r="G64" s="42" t="e">
        <f>Ders_Programı!#REF!</f>
        <v>#REF!</v>
      </c>
      <c r="H64" s="42" t="e">
        <f>Ders_Programı!#REF!</f>
        <v>#REF!</v>
      </c>
      <c r="I64" s="42" t="e">
        <f>Ders_Programı!#REF!</f>
        <v>#REF!</v>
      </c>
      <c r="J64" s="42" t="e">
        <f>Ders_Programı!#REF!</f>
        <v>#REF!</v>
      </c>
      <c r="K64" s="7"/>
    </row>
    <row r="65" spans="1:11" ht="13.5" customHeight="1" x14ac:dyDescent="0.25">
      <c r="A65" s="188"/>
      <c r="B65" s="188"/>
      <c r="C65" s="188"/>
      <c r="D65" s="42" t="s">
        <v>117</v>
      </c>
      <c r="E65" s="42" t="e">
        <f>Ders_Programı!#REF!</f>
        <v>#REF!</v>
      </c>
      <c r="F65" s="42" t="e">
        <f>Ders_Programı!#REF!</f>
        <v>#REF!</v>
      </c>
      <c r="G65" s="42" t="e">
        <f>Ders_Programı!#REF!</f>
        <v>#REF!</v>
      </c>
      <c r="H65" s="42" t="e">
        <f>Ders_Programı!#REF!</f>
        <v>#REF!</v>
      </c>
      <c r="I65" s="42" t="e">
        <f>Ders_Programı!#REF!</f>
        <v>#REF!</v>
      </c>
      <c r="J65" s="42" t="e">
        <f>Ders_Programı!#REF!</f>
        <v>#REF!</v>
      </c>
      <c r="K65" s="7"/>
    </row>
    <row r="66" spans="1:11" ht="13.5" customHeight="1" x14ac:dyDescent="0.25">
      <c r="A66" s="188"/>
      <c r="B66" s="187">
        <v>11</v>
      </c>
      <c r="C66" s="190">
        <v>0.83333333333333337</v>
      </c>
      <c r="D66" s="42" t="s">
        <v>119</v>
      </c>
      <c r="E66" s="42">
        <f>Ders_Programı!E62</f>
        <v>0</v>
      </c>
      <c r="F66" s="42">
        <f>Ders_Programı!F62</f>
        <v>0</v>
      </c>
      <c r="G66" s="42">
        <f>Ders_Programı!G62</f>
        <v>0</v>
      </c>
      <c r="H66" s="42">
        <f>Ders_Programı!H62</f>
        <v>0</v>
      </c>
      <c r="I66" s="42">
        <f>Ders_Programı!K62</f>
        <v>0</v>
      </c>
      <c r="J66" s="42">
        <f>Ders_Programı!N62</f>
        <v>0</v>
      </c>
      <c r="K66" s="7"/>
    </row>
    <row r="67" spans="1:11" ht="13.5" customHeight="1" x14ac:dyDescent="0.25">
      <c r="A67" s="188"/>
      <c r="B67" s="188"/>
      <c r="C67" s="188"/>
      <c r="D67" s="42" t="s">
        <v>117</v>
      </c>
      <c r="E67" s="42">
        <f>Ders_Programı!D62</f>
        <v>0</v>
      </c>
      <c r="F67" s="42">
        <f>Ders_Programı!D62</f>
        <v>0</v>
      </c>
      <c r="G67" s="42">
        <f>Ders_Programı!D62</f>
        <v>0</v>
      </c>
      <c r="H67" s="42">
        <f>Ders_Programı!D62</f>
        <v>0</v>
      </c>
      <c r="I67" s="42">
        <f>Ders_Programı!J62</f>
        <v>0</v>
      </c>
      <c r="J67" s="42">
        <f>Ders_Programı!M62</f>
        <v>0</v>
      </c>
      <c r="K67" s="7"/>
    </row>
    <row r="68" spans="1:11" ht="13.5" customHeight="1" x14ac:dyDescent="0.25">
      <c r="A68" s="191">
        <f>A46+1</f>
        <v>45386</v>
      </c>
      <c r="B68" s="193">
        <v>1</v>
      </c>
      <c r="C68" s="194">
        <v>0.375</v>
      </c>
      <c r="D68" s="43" t="s">
        <v>119</v>
      </c>
      <c r="E68" s="43" t="str">
        <f>Ders_Programı!E64</f>
        <v>F205</v>
      </c>
      <c r="F68" s="43">
        <f>Ders_Programı!F64</f>
        <v>0</v>
      </c>
      <c r="G68" s="43">
        <f>Ders_Programı!G64</f>
        <v>0</v>
      </c>
      <c r="H68" s="43">
        <f>Ders_Programı!H64</f>
        <v>0</v>
      </c>
      <c r="I68" s="43">
        <f>Ders_Programı!K64</f>
        <v>0</v>
      </c>
      <c r="J68" s="43">
        <f>Ders_Programı!N64</f>
        <v>0</v>
      </c>
      <c r="K68" s="7"/>
    </row>
    <row r="69" spans="1:11" ht="13.5" customHeight="1" x14ac:dyDescent="0.25">
      <c r="A69" s="192"/>
      <c r="B69" s="192"/>
      <c r="C69" s="192"/>
      <c r="D69" s="43" t="s">
        <v>117</v>
      </c>
      <c r="E69" s="43" t="str">
        <f>Ders_Programı!D64</f>
        <v>Seramik Ü. Yön. Ve Ter. II</v>
      </c>
      <c r="F69" s="43" t="str">
        <f>Ders_Programı!D64</f>
        <v>Seramik Ü. Yön. Ve Ter. II</v>
      </c>
      <c r="G69" s="43" t="str">
        <f>Ders_Programı!D64</f>
        <v>Seramik Ü. Yön. Ve Ter. II</v>
      </c>
      <c r="H69" s="43" t="str">
        <f>Ders_Programı!D64</f>
        <v>Seramik Ü. Yön. Ve Ter. II</v>
      </c>
      <c r="I69" s="43">
        <f>Ders_Programı!J64</f>
        <v>0</v>
      </c>
      <c r="J69" s="43">
        <f>Ders_Programı!M64</f>
        <v>0</v>
      </c>
      <c r="K69" s="7"/>
    </row>
    <row r="70" spans="1:11" ht="13.5" customHeight="1" x14ac:dyDescent="0.25">
      <c r="A70" s="192"/>
      <c r="B70" s="193">
        <v>2</v>
      </c>
      <c r="C70" s="195">
        <v>0.41666666666666669</v>
      </c>
      <c r="D70" s="43" t="s">
        <v>119</v>
      </c>
      <c r="E70" s="43">
        <f>Ders_Programı!E66</f>
        <v>0</v>
      </c>
      <c r="F70" s="43">
        <f>Ders_Programı!F66</f>
        <v>0</v>
      </c>
      <c r="G70" s="43">
        <f>Ders_Programı!G66</f>
        <v>0</v>
      </c>
      <c r="H70" s="43">
        <f>Ders_Programı!H66</f>
        <v>0</v>
      </c>
      <c r="I70" s="43">
        <f>Ders_Programı!K66</f>
        <v>0</v>
      </c>
      <c r="J70" s="43">
        <f>Ders_Programı!N66</f>
        <v>0</v>
      </c>
      <c r="K70" s="7"/>
    </row>
    <row r="71" spans="1:11" ht="13.5" customHeight="1" x14ac:dyDescent="0.25">
      <c r="A71" s="192"/>
      <c r="B71" s="192"/>
      <c r="C71" s="192"/>
      <c r="D71" s="43" t="s">
        <v>117</v>
      </c>
      <c r="E71" s="43">
        <f>Ders_Programı!D66</f>
        <v>0</v>
      </c>
      <c r="F71" s="43">
        <f>Ders_Programı!D66</f>
        <v>0</v>
      </c>
      <c r="G71" s="43">
        <f>Ders_Programı!D66</f>
        <v>0</v>
      </c>
      <c r="H71" s="43">
        <f>Ders_Programı!D66</f>
        <v>0</v>
      </c>
      <c r="I71" s="43">
        <f>Ders_Programı!J66</f>
        <v>0</v>
      </c>
      <c r="J71" s="43">
        <f>Ders_Programı!M66</f>
        <v>0</v>
      </c>
      <c r="K71" s="7"/>
    </row>
    <row r="72" spans="1:11" ht="13.5" customHeight="1" x14ac:dyDescent="0.25">
      <c r="A72" s="192"/>
      <c r="B72" s="193">
        <v>3</v>
      </c>
      <c r="C72" s="195">
        <v>0.45833333333333331</v>
      </c>
      <c r="D72" s="43" t="s">
        <v>119</v>
      </c>
      <c r="E72" s="43" t="e">
        <f>Ders_Programı!#REF!</f>
        <v>#REF!</v>
      </c>
      <c r="F72" s="43" t="e">
        <f>Ders_Programı!#REF!</f>
        <v>#REF!</v>
      </c>
      <c r="G72" s="43" t="e">
        <f>Ders_Programı!#REF!</f>
        <v>#REF!</v>
      </c>
      <c r="H72" s="43" t="e">
        <f>Ders_Programı!#REF!</f>
        <v>#REF!</v>
      </c>
      <c r="I72" s="43" t="e">
        <f>Ders_Programı!#REF!</f>
        <v>#REF!</v>
      </c>
      <c r="J72" s="43" t="e">
        <f>Ders_Programı!#REF!</f>
        <v>#REF!</v>
      </c>
      <c r="K72" s="7"/>
    </row>
    <row r="73" spans="1:11" ht="13.5" customHeight="1" x14ac:dyDescent="0.25">
      <c r="A73" s="192"/>
      <c r="B73" s="192"/>
      <c r="C73" s="192"/>
      <c r="D73" s="43" t="s">
        <v>117</v>
      </c>
      <c r="E73" s="43" t="e">
        <f>Ders_Programı!#REF!</f>
        <v>#REF!</v>
      </c>
      <c r="F73" s="43" t="e">
        <f>Ders_Programı!#REF!</f>
        <v>#REF!</v>
      </c>
      <c r="G73" s="43" t="e">
        <f>Ders_Programı!#REF!</f>
        <v>#REF!</v>
      </c>
      <c r="H73" s="43" t="e">
        <f>Ders_Programı!#REF!</f>
        <v>#REF!</v>
      </c>
      <c r="I73" s="43" t="e">
        <f>Ders_Programı!#REF!</f>
        <v>#REF!</v>
      </c>
      <c r="J73" s="43" t="e">
        <f>Ders_Programı!#REF!</f>
        <v>#REF!</v>
      </c>
      <c r="K73" s="7"/>
    </row>
    <row r="74" spans="1:11" ht="13.5" customHeight="1" x14ac:dyDescent="0.25">
      <c r="A74" s="192"/>
      <c r="B74" s="193">
        <v>4</v>
      </c>
      <c r="C74" s="195">
        <v>0.54166666666666663</v>
      </c>
      <c r="D74" s="43" t="s">
        <v>119</v>
      </c>
      <c r="E74" s="43" t="e">
        <f>Ders_Programı!#REF!</f>
        <v>#REF!</v>
      </c>
      <c r="F74" s="43" t="e">
        <f>Ders_Programı!#REF!</f>
        <v>#REF!</v>
      </c>
      <c r="G74" s="43" t="e">
        <f>Ders_Programı!#REF!</f>
        <v>#REF!</v>
      </c>
      <c r="H74" s="43" t="e">
        <f>Ders_Programı!#REF!</f>
        <v>#REF!</v>
      </c>
      <c r="I74" s="43" t="e">
        <f>Ders_Programı!#REF!</f>
        <v>#REF!</v>
      </c>
      <c r="J74" s="43" t="e">
        <f>Ders_Programı!#REF!</f>
        <v>#REF!</v>
      </c>
      <c r="K74" s="7"/>
    </row>
    <row r="75" spans="1:11" ht="13.5" customHeight="1" x14ac:dyDescent="0.25">
      <c r="A75" s="192"/>
      <c r="B75" s="192"/>
      <c r="C75" s="192"/>
      <c r="D75" s="43" t="s">
        <v>117</v>
      </c>
      <c r="E75" s="43" t="e">
        <f>Ders_Programı!#REF!</f>
        <v>#REF!</v>
      </c>
      <c r="F75" s="43" t="e">
        <f>Ders_Programı!#REF!</f>
        <v>#REF!</v>
      </c>
      <c r="G75" s="43" t="e">
        <f>Ders_Programı!#REF!</f>
        <v>#REF!</v>
      </c>
      <c r="H75" s="43" t="e">
        <f>Ders_Programı!#REF!</f>
        <v>#REF!</v>
      </c>
      <c r="I75" s="43" t="e">
        <f>Ders_Programı!#REF!</f>
        <v>#REF!</v>
      </c>
      <c r="J75" s="43" t="e">
        <f>Ders_Programı!#REF!</f>
        <v>#REF!</v>
      </c>
      <c r="K75" s="7"/>
    </row>
    <row r="76" spans="1:11" ht="13.5" customHeight="1" x14ac:dyDescent="0.25">
      <c r="A76" s="192"/>
      <c r="B76" s="193">
        <v>5</v>
      </c>
      <c r="C76" s="195">
        <v>0.58333333333333337</v>
      </c>
      <c r="D76" s="43" t="s">
        <v>119</v>
      </c>
      <c r="E76" s="43" t="e">
        <f>Ders_Programı!#REF!</f>
        <v>#REF!</v>
      </c>
      <c r="F76" s="43" t="e">
        <f>Ders_Programı!#REF!</f>
        <v>#REF!</v>
      </c>
      <c r="G76" s="43" t="e">
        <f>Ders_Programı!#REF!</f>
        <v>#REF!</v>
      </c>
      <c r="H76" s="43" t="e">
        <f>Ders_Programı!#REF!</f>
        <v>#REF!</v>
      </c>
      <c r="I76" s="43" t="e">
        <f>Ders_Programı!#REF!</f>
        <v>#REF!</v>
      </c>
      <c r="J76" s="43" t="e">
        <f>Ders_Programı!#REF!</f>
        <v>#REF!</v>
      </c>
      <c r="K76" s="7"/>
    </row>
    <row r="77" spans="1:11" ht="13.5" customHeight="1" x14ac:dyDescent="0.25">
      <c r="A77" s="192"/>
      <c r="B77" s="192"/>
      <c r="C77" s="192"/>
      <c r="D77" s="43" t="s">
        <v>117</v>
      </c>
      <c r="E77" s="43" t="e">
        <f>Ders_Programı!#REF!</f>
        <v>#REF!</v>
      </c>
      <c r="F77" s="43" t="e">
        <f>Ders_Programı!#REF!</f>
        <v>#REF!</v>
      </c>
      <c r="G77" s="43" t="e">
        <f>Ders_Programı!#REF!</f>
        <v>#REF!</v>
      </c>
      <c r="H77" s="43" t="e">
        <f>Ders_Programı!#REF!</f>
        <v>#REF!</v>
      </c>
      <c r="I77" s="43" t="e">
        <f>Ders_Programı!#REF!</f>
        <v>#REF!</v>
      </c>
      <c r="J77" s="43" t="e">
        <f>Ders_Programı!#REF!</f>
        <v>#REF!</v>
      </c>
      <c r="K77" s="7"/>
    </row>
    <row r="78" spans="1:11" ht="13.5" customHeight="1" x14ac:dyDescent="0.25">
      <c r="A78" s="192"/>
      <c r="B78" s="193">
        <v>6</v>
      </c>
      <c r="C78" s="195">
        <v>0.625</v>
      </c>
      <c r="D78" s="43" t="s">
        <v>119</v>
      </c>
      <c r="E78" s="43" t="e">
        <f>Ders_Programı!#REF!</f>
        <v>#REF!</v>
      </c>
      <c r="F78" s="43" t="e">
        <f>Ders_Programı!#REF!</f>
        <v>#REF!</v>
      </c>
      <c r="G78" s="43" t="e">
        <f>Ders_Programı!#REF!</f>
        <v>#REF!</v>
      </c>
      <c r="H78" s="43" t="e">
        <f>Ders_Programı!#REF!</f>
        <v>#REF!</v>
      </c>
      <c r="I78" s="43" t="e">
        <f>Ders_Programı!#REF!</f>
        <v>#REF!</v>
      </c>
      <c r="J78" s="43" t="e">
        <f>Ders_Programı!#REF!</f>
        <v>#REF!</v>
      </c>
      <c r="K78" s="7"/>
    </row>
    <row r="79" spans="1:11" ht="13.5" customHeight="1" x14ac:dyDescent="0.25">
      <c r="A79" s="192"/>
      <c r="B79" s="192"/>
      <c r="C79" s="192"/>
      <c r="D79" s="43" t="s">
        <v>117</v>
      </c>
      <c r="E79" s="43" t="e">
        <f>Ders_Programı!#REF!</f>
        <v>#REF!</v>
      </c>
      <c r="F79" s="43" t="e">
        <f>Ders_Programı!#REF!</f>
        <v>#REF!</v>
      </c>
      <c r="G79" s="43" t="e">
        <f>Ders_Programı!#REF!</f>
        <v>#REF!</v>
      </c>
      <c r="H79" s="43" t="e">
        <f>Ders_Programı!#REF!</f>
        <v>#REF!</v>
      </c>
      <c r="I79" s="43" t="e">
        <f>Ders_Programı!#REF!</f>
        <v>#REF!</v>
      </c>
      <c r="J79" s="43" t="e">
        <f>Ders_Programı!#REF!</f>
        <v>#REF!</v>
      </c>
      <c r="K79" s="7"/>
    </row>
    <row r="80" spans="1:11" ht="13.5" customHeight="1" x14ac:dyDescent="0.25">
      <c r="A80" s="192"/>
      <c r="B80" s="193">
        <v>7</v>
      </c>
      <c r="C80" s="195">
        <v>0.66666666666666663</v>
      </c>
      <c r="D80" s="43" t="s">
        <v>119</v>
      </c>
      <c r="E80" s="43" t="e">
        <f>Ders_Programı!#REF!</f>
        <v>#REF!</v>
      </c>
      <c r="F80" s="43" t="e">
        <f>Ders_Programı!#REF!</f>
        <v>#REF!</v>
      </c>
      <c r="G80" s="43" t="e">
        <f>Ders_Programı!#REF!</f>
        <v>#REF!</v>
      </c>
      <c r="H80" s="43" t="e">
        <f>Ders_Programı!#REF!</f>
        <v>#REF!</v>
      </c>
      <c r="I80" s="43" t="e">
        <f>Ders_Programı!#REF!</f>
        <v>#REF!</v>
      </c>
      <c r="J80" s="43" t="e">
        <f>Ders_Programı!#REF!</f>
        <v>#REF!</v>
      </c>
      <c r="K80" s="7"/>
    </row>
    <row r="81" spans="1:11" ht="13.5" customHeight="1" x14ac:dyDescent="0.25">
      <c r="A81" s="192"/>
      <c r="B81" s="192"/>
      <c r="C81" s="192"/>
      <c r="D81" s="43" t="s">
        <v>117</v>
      </c>
      <c r="E81" s="43" t="e">
        <f>Ders_Programı!#REF!</f>
        <v>#REF!</v>
      </c>
      <c r="F81" s="43" t="e">
        <f>Ders_Programı!#REF!</f>
        <v>#REF!</v>
      </c>
      <c r="G81" s="43" t="e">
        <f>Ders_Programı!#REF!</f>
        <v>#REF!</v>
      </c>
      <c r="H81" s="43" t="e">
        <f>Ders_Programı!#REF!</f>
        <v>#REF!</v>
      </c>
      <c r="I81" s="43" t="e">
        <f>Ders_Programı!#REF!</f>
        <v>#REF!</v>
      </c>
      <c r="J81" s="43" t="e">
        <f>Ders_Programı!#REF!</f>
        <v>#REF!</v>
      </c>
      <c r="K81" s="7"/>
    </row>
    <row r="82" spans="1:11" ht="13.5" customHeight="1" x14ac:dyDescent="0.25">
      <c r="A82" s="192"/>
      <c r="B82" s="193">
        <v>8</v>
      </c>
      <c r="C82" s="195">
        <v>0.70833333333333337</v>
      </c>
      <c r="D82" s="43" t="s">
        <v>119</v>
      </c>
      <c r="E82" s="43" t="e">
        <f>Ders_Programı!#REF!</f>
        <v>#REF!</v>
      </c>
      <c r="F82" s="43" t="e">
        <f>Ders_Programı!#REF!</f>
        <v>#REF!</v>
      </c>
      <c r="G82" s="43" t="e">
        <f>Ders_Programı!#REF!</f>
        <v>#REF!</v>
      </c>
      <c r="H82" s="43" t="e">
        <f>Ders_Programı!#REF!</f>
        <v>#REF!</v>
      </c>
      <c r="I82" s="43" t="e">
        <f>Ders_Programı!#REF!</f>
        <v>#REF!</v>
      </c>
      <c r="J82" s="43" t="e">
        <f>Ders_Programı!#REF!</f>
        <v>#REF!</v>
      </c>
      <c r="K82" s="7"/>
    </row>
    <row r="83" spans="1:11" ht="13.5" customHeight="1" x14ac:dyDescent="0.25">
      <c r="A83" s="192"/>
      <c r="B83" s="192"/>
      <c r="C83" s="192"/>
      <c r="D83" s="43" t="s">
        <v>117</v>
      </c>
      <c r="E83" s="43" t="e">
        <f>Ders_Programı!#REF!</f>
        <v>#REF!</v>
      </c>
      <c r="F83" s="43" t="e">
        <f>Ders_Programı!#REF!</f>
        <v>#REF!</v>
      </c>
      <c r="G83" s="43" t="e">
        <f>Ders_Programı!#REF!</f>
        <v>#REF!</v>
      </c>
      <c r="H83" s="43" t="e">
        <f>Ders_Programı!#REF!</f>
        <v>#REF!</v>
      </c>
      <c r="I83" s="43" t="e">
        <f>Ders_Programı!#REF!</f>
        <v>#REF!</v>
      </c>
      <c r="J83" s="43" t="e">
        <f>Ders_Programı!#REF!</f>
        <v>#REF!</v>
      </c>
      <c r="K83" s="7"/>
    </row>
    <row r="84" spans="1:11" ht="13.5" customHeight="1" x14ac:dyDescent="0.25">
      <c r="A84" s="192"/>
      <c r="B84" s="193">
        <v>9</v>
      </c>
      <c r="C84" s="195">
        <v>0.75</v>
      </c>
      <c r="D84" s="43" t="s">
        <v>119</v>
      </c>
      <c r="E84" s="43" t="e">
        <f>Ders_Programı!#REF!</f>
        <v>#REF!</v>
      </c>
      <c r="F84" s="43" t="e">
        <f>Ders_Programı!#REF!</f>
        <v>#REF!</v>
      </c>
      <c r="G84" s="43" t="e">
        <f>Ders_Programı!#REF!</f>
        <v>#REF!</v>
      </c>
      <c r="H84" s="43" t="e">
        <f>Ders_Programı!#REF!</f>
        <v>#REF!</v>
      </c>
      <c r="I84" s="43" t="e">
        <f>Ders_Programı!#REF!</f>
        <v>#REF!</v>
      </c>
      <c r="J84" s="43" t="e">
        <f>Ders_Programı!#REF!</f>
        <v>#REF!</v>
      </c>
      <c r="K84" s="7"/>
    </row>
    <row r="85" spans="1:11" ht="13.5" customHeight="1" x14ac:dyDescent="0.25">
      <c r="A85" s="192"/>
      <c r="B85" s="192"/>
      <c r="C85" s="192"/>
      <c r="D85" s="43" t="s">
        <v>117</v>
      </c>
      <c r="E85" s="43" t="e">
        <f>Ders_Programı!#REF!</f>
        <v>#REF!</v>
      </c>
      <c r="F85" s="43" t="e">
        <f>Ders_Programı!#REF!</f>
        <v>#REF!</v>
      </c>
      <c r="G85" s="43" t="e">
        <f>Ders_Programı!#REF!</f>
        <v>#REF!</v>
      </c>
      <c r="H85" s="43" t="e">
        <f>Ders_Programı!#REF!</f>
        <v>#REF!</v>
      </c>
      <c r="I85" s="43" t="e">
        <f>Ders_Programı!#REF!</f>
        <v>#REF!</v>
      </c>
      <c r="J85" s="43" t="e">
        <f>Ders_Programı!#REF!</f>
        <v>#REF!</v>
      </c>
      <c r="K85" s="7"/>
    </row>
    <row r="86" spans="1:11" ht="13.5" customHeight="1" x14ac:dyDescent="0.25">
      <c r="A86" s="192"/>
      <c r="B86" s="193">
        <v>10</v>
      </c>
      <c r="C86" s="195">
        <v>0.79166666666666663</v>
      </c>
      <c r="D86" s="43" t="s">
        <v>119</v>
      </c>
      <c r="E86" s="43" t="e">
        <f>Ders_Programı!#REF!</f>
        <v>#REF!</v>
      </c>
      <c r="F86" s="43" t="e">
        <f>Ders_Programı!#REF!</f>
        <v>#REF!</v>
      </c>
      <c r="G86" s="43" t="e">
        <f>Ders_Programı!#REF!</f>
        <v>#REF!</v>
      </c>
      <c r="H86" s="43" t="e">
        <f>Ders_Programı!#REF!</f>
        <v>#REF!</v>
      </c>
      <c r="I86" s="43" t="e">
        <f>Ders_Programı!#REF!</f>
        <v>#REF!</v>
      </c>
      <c r="J86" s="43" t="e">
        <f>Ders_Programı!#REF!</f>
        <v>#REF!</v>
      </c>
      <c r="K86" s="7"/>
    </row>
    <row r="87" spans="1:11" ht="13.5" customHeight="1" x14ac:dyDescent="0.25">
      <c r="A87" s="192"/>
      <c r="B87" s="192"/>
      <c r="C87" s="192"/>
      <c r="D87" s="43" t="s">
        <v>117</v>
      </c>
      <c r="E87" s="43" t="e">
        <f>Ders_Programı!#REF!</f>
        <v>#REF!</v>
      </c>
      <c r="F87" s="43" t="e">
        <f>Ders_Programı!#REF!</f>
        <v>#REF!</v>
      </c>
      <c r="G87" s="43" t="e">
        <f>Ders_Programı!#REF!</f>
        <v>#REF!</v>
      </c>
      <c r="H87" s="43" t="e">
        <f>Ders_Programı!#REF!</f>
        <v>#REF!</v>
      </c>
      <c r="I87" s="43" t="e">
        <f>Ders_Programı!#REF!</f>
        <v>#REF!</v>
      </c>
      <c r="J87" s="43" t="e">
        <f>Ders_Programı!#REF!</f>
        <v>#REF!</v>
      </c>
      <c r="K87" s="7"/>
    </row>
    <row r="88" spans="1:11" ht="13.5" customHeight="1" x14ac:dyDescent="0.25">
      <c r="A88" s="192"/>
      <c r="B88" s="193">
        <v>11</v>
      </c>
      <c r="C88" s="195">
        <v>0.83333333333333337</v>
      </c>
      <c r="D88" s="43" t="s">
        <v>119</v>
      </c>
      <c r="E88" s="43">
        <f>Ders_Programı!E69</f>
        <v>0</v>
      </c>
      <c r="F88" s="43">
        <f>Ders_Programı!F69</f>
        <v>0</v>
      </c>
      <c r="G88" s="43">
        <f>Ders_Programı!G69</f>
        <v>0</v>
      </c>
      <c r="H88" s="43">
        <f>Ders_Programı!H69</f>
        <v>0</v>
      </c>
      <c r="I88" s="43">
        <f>Ders_Programı!K69</f>
        <v>0</v>
      </c>
      <c r="J88" s="43">
        <f>Ders_Programı!N69</f>
        <v>0</v>
      </c>
      <c r="K88" s="7"/>
    </row>
    <row r="89" spans="1:11" ht="13.5" customHeight="1" x14ac:dyDescent="0.25">
      <c r="A89" s="192"/>
      <c r="B89" s="192"/>
      <c r="C89" s="192"/>
      <c r="D89" s="43" t="s">
        <v>117</v>
      </c>
      <c r="E89" s="43">
        <f>Ders_Programı!D69</f>
        <v>0</v>
      </c>
      <c r="F89" s="43">
        <f>Ders_Programı!D69</f>
        <v>0</v>
      </c>
      <c r="G89" s="43">
        <f>Ders_Programı!D69</f>
        <v>0</v>
      </c>
      <c r="H89" s="43">
        <f>Ders_Programı!D69</f>
        <v>0</v>
      </c>
      <c r="I89" s="43">
        <f>Ders_Programı!J69</f>
        <v>0</v>
      </c>
      <c r="J89" s="43">
        <f>Ders_Programı!M69</f>
        <v>0</v>
      </c>
      <c r="K89" s="7"/>
    </row>
    <row r="90" spans="1:11" ht="13.5" customHeight="1" x14ac:dyDescent="0.25">
      <c r="A90" s="196">
        <f>A68+1</f>
        <v>45387</v>
      </c>
      <c r="B90" s="187">
        <v>1</v>
      </c>
      <c r="C90" s="189">
        <v>0.375</v>
      </c>
      <c r="D90" s="44" t="s">
        <v>119</v>
      </c>
      <c r="E90" s="44" t="str">
        <f>Ders_Programı!E71</f>
        <v>F205</v>
      </c>
      <c r="F90" s="44">
        <f>Ders_Programı!F71</f>
        <v>0</v>
      </c>
      <c r="G90" s="44">
        <f>Ders_Programı!G71</f>
        <v>0</v>
      </c>
      <c r="H90" s="44">
        <f>Ders_Programı!H71</f>
        <v>0</v>
      </c>
      <c r="I90" s="44">
        <f>Ders_Programı!K71</f>
        <v>0</v>
      </c>
      <c r="J90" s="44">
        <f>Ders_Programı!N71</f>
        <v>0</v>
      </c>
      <c r="K90" s="7"/>
    </row>
    <row r="91" spans="1:11" ht="13.5" customHeight="1" x14ac:dyDescent="0.25">
      <c r="A91" s="188"/>
      <c r="B91" s="188"/>
      <c r="C91" s="188"/>
      <c r="D91" s="44" t="s">
        <v>117</v>
      </c>
      <c r="E91" s="44" t="str">
        <f>Ders_Programı!D71</f>
        <v xml:space="preserve">KLASİK ÇAĞ HEYKELTRAŞLIĞI II </v>
      </c>
      <c r="F91" s="44" t="str">
        <f>Ders_Programı!D71</f>
        <v xml:space="preserve">KLASİK ÇAĞ HEYKELTRAŞLIĞI II </v>
      </c>
      <c r="G91" s="44" t="str">
        <f>Ders_Programı!D71</f>
        <v xml:space="preserve">KLASİK ÇAĞ HEYKELTRAŞLIĞI II </v>
      </c>
      <c r="H91" s="44" t="str">
        <f>Ders_Programı!D71</f>
        <v xml:space="preserve">KLASİK ÇAĞ HEYKELTRAŞLIĞI II </v>
      </c>
      <c r="I91" s="44">
        <f>Ders_Programı!J71</f>
        <v>0</v>
      </c>
      <c r="J91" s="44">
        <f>Ders_Programı!M71</f>
        <v>0</v>
      </c>
      <c r="K91" s="7"/>
    </row>
    <row r="92" spans="1:11" ht="13.5" customHeight="1" x14ac:dyDescent="0.25">
      <c r="A92" s="188"/>
      <c r="B92" s="187">
        <v>2</v>
      </c>
      <c r="C92" s="190">
        <v>0.41666666666666669</v>
      </c>
      <c r="D92" s="44" t="s">
        <v>119</v>
      </c>
      <c r="E92" s="44">
        <f>Ders_Programı!E73</f>
        <v>0</v>
      </c>
      <c r="F92" s="44">
        <f>Ders_Programı!F73</f>
        <v>0</v>
      </c>
      <c r="G92" s="44">
        <f>Ders_Programı!G73</f>
        <v>0</v>
      </c>
      <c r="H92" s="44">
        <f>Ders_Programı!H73</f>
        <v>0</v>
      </c>
      <c r="I92" s="44">
        <f>Ders_Programı!K73</f>
        <v>0</v>
      </c>
      <c r="J92" s="44">
        <f>Ders_Programı!N73</f>
        <v>0</v>
      </c>
      <c r="K92" s="7"/>
    </row>
    <row r="93" spans="1:11" ht="13.5" customHeight="1" x14ac:dyDescent="0.25">
      <c r="A93" s="188"/>
      <c r="B93" s="188"/>
      <c r="C93" s="188"/>
      <c r="D93" s="44" t="s">
        <v>117</v>
      </c>
      <c r="E93" s="44">
        <f>Ders_Programı!D73</f>
        <v>0</v>
      </c>
      <c r="F93" s="44">
        <f>Ders_Programı!D73</f>
        <v>0</v>
      </c>
      <c r="G93" s="44">
        <f>Ders_Programı!D73</f>
        <v>0</v>
      </c>
      <c r="H93" s="44">
        <f>Ders_Programı!D73</f>
        <v>0</v>
      </c>
      <c r="I93" s="44">
        <f>Ders_Programı!J73</f>
        <v>0</v>
      </c>
      <c r="J93" s="44">
        <f>Ders_Programı!M73</f>
        <v>0</v>
      </c>
      <c r="K93" s="7"/>
    </row>
    <row r="94" spans="1:11" ht="13.5" customHeight="1" x14ac:dyDescent="0.25">
      <c r="A94" s="188"/>
      <c r="B94" s="187">
        <v>3</v>
      </c>
      <c r="C94" s="190">
        <v>0.45833333333333331</v>
      </c>
      <c r="D94" s="44" t="s">
        <v>119</v>
      </c>
      <c r="E94" s="44" t="e">
        <f>Ders_Programı!#REF!</f>
        <v>#REF!</v>
      </c>
      <c r="F94" s="44" t="e">
        <f>Ders_Programı!#REF!</f>
        <v>#REF!</v>
      </c>
      <c r="G94" s="44" t="e">
        <f>Ders_Programı!#REF!</f>
        <v>#REF!</v>
      </c>
      <c r="H94" s="44" t="e">
        <f>Ders_Programı!#REF!</f>
        <v>#REF!</v>
      </c>
      <c r="I94" s="44" t="e">
        <f>Ders_Programı!#REF!</f>
        <v>#REF!</v>
      </c>
      <c r="J94" s="44" t="e">
        <f>Ders_Programı!#REF!</f>
        <v>#REF!</v>
      </c>
      <c r="K94" s="7"/>
    </row>
    <row r="95" spans="1:11" ht="13.5" customHeight="1" x14ac:dyDescent="0.25">
      <c r="A95" s="188"/>
      <c r="B95" s="188"/>
      <c r="C95" s="188"/>
      <c r="D95" s="44" t="s">
        <v>117</v>
      </c>
      <c r="E95" s="44" t="e">
        <f>Ders_Programı!#REF!</f>
        <v>#REF!</v>
      </c>
      <c r="F95" s="44" t="e">
        <f>Ders_Programı!#REF!</f>
        <v>#REF!</v>
      </c>
      <c r="G95" s="44" t="e">
        <f>Ders_Programı!#REF!</f>
        <v>#REF!</v>
      </c>
      <c r="H95" s="44" t="e">
        <f>Ders_Programı!#REF!</f>
        <v>#REF!</v>
      </c>
      <c r="I95" s="44" t="e">
        <f>Ders_Programı!#REF!</f>
        <v>#REF!</v>
      </c>
      <c r="J95" s="44" t="e">
        <f>Ders_Programı!#REF!</f>
        <v>#REF!</v>
      </c>
      <c r="K95" s="7"/>
    </row>
    <row r="96" spans="1:11" ht="13.5" customHeight="1" x14ac:dyDescent="0.25">
      <c r="A96" s="188"/>
      <c r="B96" s="187">
        <v>4</v>
      </c>
      <c r="C96" s="190">
        <v>0.54166666666666663</v>
      </c>
      <c r="D96" s="44" t="s">
        <v>119</v>
      </c>
      <c r="E96" s="44" t="str">
        <f>Ders_Programı!E76</f>
        <v>F203</v>
      </c>
      <c r="F96" s="44">
        <f>Ders_Programı!F76</f>
        <v>0</v>
      </c>
      <c r="G96" s="44">
        <f>Ders_Programı!G76</f>
        <v>0</v>
      </c>
      <c r="H96" s="44">
        <f>Ders_Programı!H76</f>
        <v>0</v>
      </c>
      <c r="I96" s="44">
        <f>Ders_Programı!K76</f>
        <v>0</v>
      </c>
      <c r="J96" s="44">
        <f>Ders_Programı!N76</f>
        <v>0</v>
      </c>
      <c r="K96" s="7"/>
    </row>
    <row r="97" spans="1:11" ht="13.5" customHeight="1" x14ac:dyDescent="0.25">
      <c r="A97" s="188"/>
      <c r="B97" s="188"/>
      <c r="C97" s="188"/>
      <c r="D97" s="44" t="s">
        <v>117</v>
      </c>
      <c r="E97" s="44" t="str">
        <f>Ders_Programı!D76</f>
        <v>RESTORASYON - KONSERVASYON TEK. II</v>
      </c>
      <c r="F97" s="44" t="str">
        <f>Ders_Programı!D76</f>
        <v>RESTORASYON - KONSERVASYON TEK. II</v>
      </c>
      <c r="G97" s="44" t="str">
        <f>Ders_Programı!D76</f>
        <v>RESTORASYON - KONSERVASYON TEK. II</v>
      </c>
      <c r="H97" s="44" t="str">
        <f>Ders_Programı!D76</f>
        <v>RESTORASYON - KONSERVASYON TEK. II</v>
      </c>
      <c r="I97" s="44">
        <f>Ders_Programı!J76</f>
        <v>0</v>
      </c>
      <c r="J97" s="44">
        <f>Ders_Programı!M76</f>
        <v>0</v>
      </c>
      <c r="K97" s="7"/>
    </row>
    <row r="98" spans="1:11" ht="13.5" customHeight="1" x14ac:dyDescent="0.25">
      <c r="A98" s="188"/>
      <c r="B98" s="187">
        <v>5</v>
      </c>
      <c r="C98" s="190">
        <v>0.58333333333333337</v>
      </c>
      <c r="D98" s="44" t="s">
        <v>119</v>
      </c>
      <c r="E98" s="44">
        <f>Ders_Programı!E78</f>
        <v>0</v>
      </c>
      <c r="F98" s="44">
        <f>Ders_Programı!F78</f>
        <v>0</v>
      </c>
      <c r="G98" s="44">
        <f>Ders_Programı!G78</f>
        <v>0</v>
      </c>
      <c r="H98" s="44">
        <f>Ders_Programı!H78</f>
        <v>0</v>
      </c>
      <c r="I98" s="44">
        <f>Ders_Programı!K78</f>
        <v>0</v>
      </c>
      <c r="J98" s="44">
        <f>Ders_Programı!N78</f>
        <v>0</v>
      </c>
      <c r="K98" s="7"/>
    </row>
    <row r="99" spans="1:11" ht="13.5" customHeight="1" x14ac:dyDescent="0.25">
      <c r="A99" s="188"/>
      <c r="B99" s="188"/>
      <c r="C99" s="188"/>
      <c r="D99" s="44" t="s">
        <v>117</v>
      </c>
      <c r="E99" s="44">
        <f>Ders_Programı!D78</f>
        <v>0</v>
      </c>
      <c r="F99" s="44">
        <f>Ders_Programı!D78</f>
        <v>0</v>
      </c>
      <c r="G99" s="44">
        <f>Ders_Programı!D78</f>
        <v>0</v>
      </c>
      <c r="H99" s="44">
        <f>Ders_Programı!D78</f>
        <v>0</v>
      </c>
      <c r="I99" s="44">
        <f>Ders_Programı!J78</f>
        <v>0</v>
      </c>
      <c r="J99" s="44">
        <f>Ders_Programı!M78</f>
        <v>0</v>
      </c>
      <c r="K99" s="7"/>
    </row>
    <row r="100" spans="1:11" ht="13.5" customHeight="1" x14ac:dyDescent="0.25">
      <c r="A100" s="188"/>
      <c r="B100" s="187">
        <v>6</v>
      </c>
      <c r="C100" s="190">
        <v>0.625</v>
      </c>
      <c r="D100" s="44" t="s">
        <v>119</v>
      </c>
      <c r="E100" s="44">
        <f>Ders_Programı!E80</f>
        <v>0</v>
      </c>
      <c r="F100" s="44">
        <f>Ders_Programı!F80</f>
        <v>0</v>
      </c>
      <c r="G100" s="44">
        <f>Ders_Programı!G80</f>
        <v>0</v>
      </c>
      <c r="H100" s="44">
        <f>Ders_Programı!H80</f>
        <v>0</v>
      </c>
      <c r="I100" s="44">
        <f>Ders_Programı!K80</f>
        <v>0</v>
      </c>
      <c r="J100" s="44">
        <f>Ders_Programı!N80</f>
        <v>0</v>
      </c>
      <c r="K100" s="7"/>
    </row>
    <row r="101" spans="1:11" ht="13.5" customHeight="1" x14ac:dyDescent="0.25">
      <c r="A101" s="188"/>
      <c r="B101" s="188"/>
      <c r="C101" s="188"/>
      <c r="D101" s="44" t="s">
        <v>117</v>
      </c>
      <c r="E101" s="44" t="str">
        <f>Ders_Programı!D80</f>
        <v>ARKEOLOJİDE BİLG. UYG. II (Lap 1)</v>
      </c>
      <c r="F101" s="44" t="str">
        <f>Ders_Programı!D80</f>
        <v>ARKEOLOJİDE BİLG. UYG. II (Lap 1)</v>
      </c>
      <c r="G101" s="44" t="str">
        <f>Ders_Programı!D80</f>
        <v>ARKEOLOJİDE BİLG. UYG. II (Lap 1)</v>
      </c>
      <c r="H101" s="44" t="str">
        <f>Ders_Programı!D80</f>
        <v>ARKEOLOJİDE BİLG. UYG. II (Lap 1)</v>
      </c>
      <c r="I101" s="44">
        <f>Ders_Programı!J80</f>
        <v>0</v>
      </c>
      <c r="J101" s="44">
        <f>Ders_Programı!M80</f>
        <v>0</v>
      </c>
      <c r="K101" s="7"/>
    </row>
    <row r="102" spans="1:11" ht="13.5" customHeight="1" x14ac:dyDescent="0.25">
      <c r="A102" s="188"/>
      <c r="B102" s="187">
        <v>7</v>
      </c>
      <c r="C102" s="190">
        <v>0.66666666666666663</v>
      </c>
      <c r="D102" s="44" t="s">
        <v>119</v>
      </c>
      <c r="E102" s="44">
        <f>Ders_Programı!E82</f>
        <v>0</v>
      </c>
      <c r="F102" s="44">
        <f>Ders_Programı!F82</f>
        <v>0</v>
      </c>
      <c r="G102" s="44">
        <f>Ders_Programı!G82</f>
        <v>0</v>
      </c>
      <c r="H102" s="44">
        <f>Ders_Programı!H82</f>
        <v>0</v>
      </c>
      <c r="I102" s="44">
        <f>Ders_Programı!K82</f>
        <v>0</v>
      </c>
      <c r="J102" s="44">
        <f>Ders_Programı!N82</f>
        <v>0</v>
      </c>
      <c r="K102" s="7"/>
    </row>
    <row r="103" spans="1:11" ht="13.5" customHeight="1" x14ac:dyDescent="0.25">
      <c r="A103" s="188"/>
      <c r="B103" s="188"/>
      <c r="C103" s="188"/>
      <c r="D103" s="44" t="s">
        <v>117</v>
      </c>
      <c r="E103" s="44">
        <f>Ders_Programı!D82</f>
        <v>0</v>
      </c>
      <c r="F103" s="44">
        <f>Ders_Programı!D82</f>
        <v>0</v>
      </c>
      <c r="G103" s="44">
        <f>Ders_Programı!D82</f>
        <v>0</v>
      </c>
      <c r="H103" s="44">
        <f>Ders_Programı!D82</f>
        <v>0</v>
      </c>
      <c r="I103" s="44">
        <f>Ders_Programı!J82</f>
        <v>0</v>
      </c>
      <c r="J103" s="44">
        <f>Ders_Programı!M82</f>
        <v>0</v>
      </c>
      <c r="K103" s="7"/>
    </row>
    <row r="104" spans="1:11" ht="13.5" customHeight="1" x14ac:dyDescent="0.25">
      <c r="A104" s="188"/>
      <c r="B104" s="187">
        <v>8</v>
      </c>
      <c r="C104" s="190">
        <v>0.70833333333333337</v>
      </c>
      <c r="D104" s="44" t="s">
        <v>119</v>
      </c>
      <c r="E104" s="44" t="e">
        <f>Ders_Programı!#REF!</f>
        <v>#REF!</v>
      </c>
      <c r="F104" s="44" t="e">
        <f>Ders_Programı!#REF!</f>
        <v>#REF!</v>
      </c>
      <c r="G104" s="44" t="e">
        <f>Ders_Programı!#REF!</f>
        <v>#REF!</v>
      </c>
      <c r="H104" s="44" t="e">
        <f>Ders_Programı!#REF!</f>
        <v>#REF!</v>
      </c>
      <c r="I104" s="44" t="e">
        <f>Ders_Programı!#REF!</f>
        <v>#REF!</v>
      </c>
      <c r="J104" s="44" t="e">
        <f>Ders_Programı!#REF!</f>
        <v>#REF!</v>
      </c>
      <c r="K104" s="7"/>
    </row>
    <row r="105" spans="1:11" ht="13.5" customHeight="1" x14ac:dyDescent="0.25">
      <c r="A105" s="188"/>
      <c r="B105" s="188"/>
      <c r="C105" s="188"/>
      <c r="D105" s="44" t="s">
        <v>117</v>
      </c>
      <c r="E105" s="44" t="e">
        <f>Ders_Programı!#REF!</f>
        <v>#REF!</v>
      </c>
      <c r="F105" s="44" t="e">
        <f>Ders_Programı!#REF!</f>
        <v>#REF!</v>
      </c>
      <c r="G105" s="44" t="e">
        <f>Ders_Programı!#REF!</f>
        <v>#REF!</v>
      </c>
      <c r="H105" s="44" t="e">
        <f>Ders_Programı!#REF!</f>
        <v>#REF!</v>
      </c>
      <c r="I105" s="44" t="e">
        <f>Ders_Programı!#REF!</f>
        <v>#REF!</v>
      </c>
      <c r="J105" s="44" t="e">
        <f>Ders_Programı!#REF!</f>
        <v>#REF!</v>
      </c>
      <c r="K105" s="7"/>
    </row>
    <row r="106" spans="1:11" ht="13.5" customHeight="1" x14ac:dyDescent="0.25">
      <c r="A106" s="188"/>
      <c r="B106" s="187">
        <v>9</v>
      </c>
      <c r="C106" s="190">
        <v>0.75</v>
      </c>
      <c r="D106" s="44" t="s">
        <v>119</v>
      </c>
      <c r="E106" s="44">
        <f>Ders_Programı!E85</f>
        <v>0</v>
      </c>
      <c r="F106" s="44">
        <f>Ders_Programı!F85</f>
        <v>0</v>
      </c>
      <c r="G106" s="44">
        <f>Ders_Programı!G85</f>
        <v>0</v>
      </c>
      <c r="H106" s="44">
        <f>Ders_Programı!H85</f>
        <v>0</v>
      </c>
      <c r="I106" s="44">
        <f>Ders_Programı!K85</f>
        <v>0</v>
      </c>
      <c r="J106" s="44">
        <f>Ders_Programı!N85</f>
        <v>0</v>
      </c>
      <c r="K106" s="7"/>
    </row>
    <row r="107" spans="1:11" ht="13.5" customHeight="1" x14ac:dyDescent="0.25">
      <c r="A107" s="188"/>
      <c r="B107" s="188"/>
      <c r="C107" s="188"/>
      <c r="D107" s="44" t="s">
        <v>117</v>
      </c>
      <c r="E107" s="44">
        <f>Ders_Programı!D85</f>
        <v>0</v>
      </c>
      <c r="F107" s="44">
        <f>Ders_Programı!D85</f>
        <v>0</v>
      </c>
      <c r="G107" s="44">
        <f>Ders_Programı!D85</f>
        <v>0</v>
      </c>
      <c r="H107" s="44">
        <f>Ders_Programı!D85</f>
        <v>0</v>
      </c>
      <c r="I107" s="44">
        <f>Ders_Programı!J85</f>
        <v>0</v>
      </c>
      <c r="J107" s="44">
        <f>Ders_Programı!M85</f>
        <v>0</v>
      </c>
      <c r="K107" s="7"/>
    </row>
    <row r="108" spans="1:11" ht="13.5" customHeight="1" x14ac:dyDescent="0.25">
      <c r="A108" s="188"/>
      <c r="B108" s="187">
        <v>10</v>
      </c>
      <c r="C108" s="190">
        <v>0.79166666666666663</v>
      </c>
      <c r="D108" s="45" t="s">
        <v>119</v>
      </c>
      <c r="E108" s="45" t="e">
        <f>Ders_Programı!#REF!</f>
        <v>#REF!</v>
      </c>
      <c r="F108" s="45" t="e">
        <f>Ders_Programı!#REF!</f>
        <v>#REF!</v>
      </c>
      <c r="G108" s="45" t="e">
        <f>Ders_Programı!#REF!</f>
        <v>#REF!</v>
      </c>
      <c r="H108" s="45" t="e">
        <f>Ders_Programı!#REF!</f>
        <v>#REF!</v>
      </c>
      <c r="I108" s="45" t="e">
        <f>Ders_Programı!#REF!</f>
        <v>#REF!</v>
      </c>
      <c r="J108" s="45" t="e">
        <f>Ders_Programı!#REF!</f>
        <v>#REF!</v>
      </c>
      <c r="K108" s="7"/>
    </row>
    <row r="109" spans="1:11" ht="13.5" customHeight="1" x14ac:dyDescent="0.25">
      <c r="A109" s="188"/>
      <c r="B109" s="188"/>
      <c r="C109" s="188"/>
      <c r="D109" s="45" t="s">
        <v>117</v>
      </c>
      <c r="E109" s="45" t="e">
        <f>Ders_Programı!#REF!</f>
        <v>#REF!</v>
      </c>
      <c r="F109" s="45" t="e">
        <f>Ders_Programı!#REF!</f>
        <v>#REF!</v>
      </c>
      <c r="G109" s="45" t="e">
        <f>Ders_Programı!#REF!</f>
        <v>#REF!</v>
      </c>
      <c r="H109" s="45" t="e">
        <f>Ders_Programı!#REF!</f>
        <v>#REF!</v>
      </c>
      <c r="I109" s="45" t="e">
        <f>Ders_Programı!#REF!</f>
        <v>#REF!</v>
      </c>
      <c r="J109" s="45" t="e">
        <f>Ders_Programı!#REF!</f>
        <v>#REF!</v>
      </c>
      <c r="K109" s="7"/>
    </row>
    <row r="110" spans="1:11" ht="13.5" customHeight="1" x14ac:dyDescent="0.25">
      <c r="A110" s="188"/>
      <c r="B110" s="187">
        <v>11</v>
      </c>
      <c r="C110" s="190">
        <v>0.83333333333333337</v>
      </c>
      <c r="D110" s="45" t="s">
        <v>119</v>
      </c>
      <c r="E110" s="45">
        <f>Ders_Programı!E88</f>
        <v>0</v>
      </c>
      <c r="F110" s="45">
        <f>Ders_Programı!F88</f>
        <v>0</v>
      </c>
      <c r="G110" s="45">
        <f>Ders_Programı!G88</f>
        <v>0</v>
      </c>
      <c r="H110" s="45">
        <f>Ders_Programı!H88</f>
        <v>0</v>
      </c>
      <c r="I110" s="45">
        <f>Ders_Programı!K88</f>
        <v>0</v>
      </c>
      <c r="J110" s="45">
        <f>Ders_Programı!N88</f>
        <v>0</v>
      </c>
      <c r="K110" s="7"/>
    </row>
    <row r="111" spans="1:11" ht="13.5" customHeight="1" x14ac:dyDescent="0.25">
      <c r="A111" s="188"/>
      <c r="B111" s="188"/>
      <c r="C111" s="188"/>
      <c r="D111" s="45" t="s">
        <v>117</v>
      </c>
      <c r="E111" s="45">
        <f>Ders_Programı!D88</f>
        <v>0</v>
      </c>
      <c r="F111" s="45">
        <f>Ders_Programı!D88</f>
        <v>0</v>
      </c>
      <c r="G111" s="45">
        <f>Ders_Programı!D88</f>
        <v>0</v>
      </c>
      <c r="H111" s="45">
        <f>Ders_Programı!D88</f>
        <v>0</v>
      </c>
      <c r="I111" s="45">
        <f>Ders_Programı!J88</f>
        <v>0</v>
      </c>
      <c r="J111" s="45">
        <f>Ders_Programı!M88</f>
        <v>0</v>
      </c>
      <c r="K111" s="7"/>
    </row>
    <row r="112" spans="1:11" ht="13.5" customHeight="1" x14ac:dyDescent="0.25">
      <c r="A112" s="191">
        <f>A90+1</f>
        <v>45388</v>
      </c>
      <c r="B112" s="193">
        <v>1</v>
      </c>
      <c r="C112" s="194">
        <v>0.375</v>
      </c>
      <c r="D112" s="46" t="s">
        <v>119</v>
      </c>
      <c r="E112" s="46" t="e">
        <f>Ders_Programı!#REF!</f>
        <v>#REF!</v>
      </c>
      <c r="F112" s="46" t="e">
        <f>Ders_Programı!#REF!</f>
        <v>#REF!</v>
      </c>
      <c r="G112" s="46" t="e">
        <f>Ders_Programı!#REF!</f>
        <v>#REF!</v>
      </c>
      <c r="H112" s="46" t="e">
        <f>Ders_Programı!#REF!</f>
        <v>#REF!</v>
      </c>
      <c r="I112" s="46" t="e">
        <f>Ders_Programı!#REF!</f>
        <v>#REF!</v>
      </c>
      <c r="J112" s="46" t="e">
        <f>Ders_Programı!#REF!</f>
        <v>#REF!</v>
      </c>
      <c r="K112" s="7"/>
    </row>
    <row r="113" spans="1:11" ht="13.5" customHeight="1" x14ac:dyDescent="0.25">
      <c r="A113" s="192"/>
      <c r="B113" s="192"/>
      <c r="C113" s="192"/>
      <c r="D113" s="46" t="s">
        <v>117</v>
      </c>
      <c r="E113" s="46" t="e">
        <f>Ders_Programı!#REF!</f>
        <v>#REF!</v>
      </c>
      <c r="F113" s="46" t="e">
        <f>Ders_Programı!#REF!</f>
        <v>#REF!</v>
      </c>
      <c r="G113" s="46" t="e">
        <f>Ders_Programı!#REF!</f>
        <v>#REF!</v>
      </c>
      <c r="H113" s="46" t="e">
        <f>Ders_Programı!#REF!</f>
        <v>#REF!</v>
      </c>
      <c r="I113" s="46" t="e">
        <f>Ders_Programı!#REF!</f>
        <v>#REF!</v>
      </c>
      <c r="J113" s="46" t="e">
        <f>Ders_Programı!#REF!</f>
        <v>#REF!</v>
      </c>
      <c r="K113" s="7"/>
    </row>
    <row r="114" spans="1:11" ht="13.5" customHeight="1" x14ac:dyDescent="0.25">
      <c r="A114" s="192"/>
      <c r="B114" s="193">
        <v>2</v>
      </c>
      <c r="C114" s="195">
        <v>0.41666666666666669</v>
      </c>
      <c r="D114" s="46" t="s">
        <v>119</v>
      </c>
      <c r="E114" s="46" t="e">
        <f>Ders_Programı!#REF!</f>
        <v>#REF!</v>
      </c>
      <c r="F114" s="46" t="e">
        <f>Ders_Programı!#REF!</f>
        <v>#REF!</v>
      </c>
      <c r="G114" s="46" t="e">
        <f>Ders_Programı!#REF!</f>
        <v>#REF!</v>
      </c>
      <c r="H114" s="46" t="e">
        <f>Ders_Programı!#REF!</f>
        <v>#REF!</v>
      </c>
      <c r="I114" s="46" t="e">
        <f>Ders_Programı!#REF!</f>
        <v>#REF!</v>
      </c>
      <c r="J114" s="46" t="e">
        <f>Ders_Programı!#REF!</f>
        <v>#REF!</v>
      </c>
      <c r="K114" s="7"/>
    </row>
    <row r="115" spans="1:11" ht="13.5" customHeight="1" x14ac:dyDescent="0.25">
      <c r="A115" s="192"/>
      <c r="B115" s="192"/>
      <c r="C115" s="192"/>
      <c r="D115" s="46" t="s">
        <v>117</v>
      </c>
      <c r="E115" s="46" t="e">
        <f>Ders_Programı!#REF!</f>
        <v>#REF!</v>
      </c>
      <c r="F115" s="46" t="e">
        <f>Ders_Programı!#REF!</f>
        <v>#REF!</v>
      </c>
      <c r="G115" s="46" t="e">
        <f>Ders_Programı!#REF!</f>
        <v>#REF!</v>
      </c>
      <c r="H115" s="46" t="e">
        <f>Ders_Programı!#REF!</f>
        <v>#REF!</v>
      </c>
      <c r="I115" s="46" t="e">
        <f>Ders_Programı!#REF!</f>
        <v>#REF!</v>
      </c>
      <c r="J115" s="46" t="e">
        <f>Ders_Programı!#REF!</f>
        <v>#REF!</v>
      </c>
      <c r="K115" s="7"/>
    </row>
    <row r="116" spans="1:11" ht="13.5" customHeight="1" x14ac:dyDescent="0.25">
      <c r="A116" s="192"/>
      <c r="B116" s="193">
        <v>3</v>
      </c>
      <c r="C116" s="195">
        <v>0.45833333333333331</v>
      </c>
      <c r="D116" s="46" t="s">
        <v>119</v>
      </c>
      <c r="E116" s="46" t="e">
        <f>Ders_Programı!#REF!</f>
        <v>#REF!</v>
      </c>
      <c r="F116" s="46" t="e">
        <f>Ders_Programı!#REF!</f>
        <v>#REF!</v>
      </c>
      <c r="G116" s="46" t="e">
        <f>Ders_Programı!#REF!</f>
        <v>#REF!</v>
      </c>
      <c r="H116" s="46" t="e">
        <f>Ders_Programı!#REF!</f>
        <v>#REF!</v>
      </c>
      <c r="I116" s="46" t="e">
        <f>Ders_Programı!#REF!</f>
        <v>#REF!</v>
      </c>
      <c r="J116" s="46" t="e">
        <f>Ders_Programı!#REF!</f>
        <v>#REF!</v>
      </c>
      <c r="K116" s="7"/>
    </row>
    <row r="117" spans="1:11" ht="13.5" customHeight="1" x14ac:dyDescent="0.25">
      <c r="A117" s="192"/>
      <c r="B117" s="192"/>
      <c r="C117" s="192"/>
      <c r="D117" s="46" t="s">
        <v>117</v>
      </c>
      <c r="E117" s="46" t="e">
        <f>Ders_Programı!#REF!</f>
        <v>#REF!</v>
      </c>
      <c r="F117" s="46" t="e">
        <f>Ders_Programı!#REF!</f>
        <v>#REF!</v>
      </c>
      <c r="G117" s="46" t="e">
        <f>Ders_Programı!#REF!</f>
        <v>#REF!</v>
      </c>
      <c r="H117" s="46" t="e">
        <f>Ders_Programı!#REF!</f>
        <v>#REF!</v>
      </c>
      <c r="I117" s="46" t="e">
        <f>Ders_Programı!#REF!</f>
        <v>#REF!</v>
      </c>
      <c r="J117" s="46" t="e">
        <f>Ders_Programı!#REF!</f>
        <v>#REF!</v>
      </c>
      <c r="K117" s="7"/>
    </row>
    <row r="118" spans="1:11" ht="13.5" customHeight="1" x14ac:dyDescent="0.25">
      <c r="A118" s="192"/>
      <c r="B118" s="193">
        <v>4</v>
      </c>
      <c r="C118" s="195">
        <v>0.54166666666666663</v>
      </c>
      <c r="D118" s="46" t="s">
        <v>119</v>
      </c>
      <c r="E118" s="46" t="e">
        <f>Ders_Programı!#REF!</f>
        <v>#REF!</v>
      </c>
      <c r="F118" s="46" t="e">
        <f>Ders_Programı!#REF!</f>
        <v>#REF!</v>
      </c>
      <c r="G118" s="46" t="e">
        <f>Ders_Programı!#REF!</f>
        <v>#REF!</v>
      </c>
      <c r="H118" s="46" t="e">
        <f>Ders_Programı!#REF!</f>
        <v>#REF!</v>
      </c>
      <c r="I118" s="46" t="e">
        <f>Ders_Programı!#REF!</f>
        <v>#REF!</v>
      </c>
      <c r="J118" s="46" t="e">
        <f>Ders_Programı!#REF!</f>
        <v>#REF!</v>
      </c>
      <c r="K118" s="7"/>
    </row>
    <row r="119" spans="1:11" ht="13.5" customHeight="1" x14ac:dyDescent="0.25">
      <c r="A119" s="192"/>
      <c r="B119" s="192"/>
      <c r="C119" s="192"/>
      <c r="D119" s="46" t="s">
        <v>117</v>
      </c>
      <c r="E119" s="46" t="e">
        <f>Ders_Programı!#REF!</f>
        <v>#REF!</v>
      </c>
      <c r="F119" s="46" t="e">
        <f>Ders_Programı!#REF!</f>
        <v>#REF!</v>
      </c>
      <c r="G119" s="46" t="e">
        <f>Ders_Programı!#REF!</f>
        <v>#REF!</v>
      </c>
      <c r="H119" s="46" t="e">
        <f>Ders_Programı!#REF!</f>
        <v>#REF!</v>
      </c>
      <c r="I119" s="46" t="e">
        <f>Ders_Programı!#REF!</f>
        <v>#REF!</v>
      </c>
      <c r="J119" s="46" t="e">
        <f>Ders_Programı!#REF!</f>
        <v>#REF!</v>
      </c>
      <c r="K119" s="7"/>
    </row>
    <row r="120" spans="1:11" ht="13.5" customHeight="1" x14ac:dyDescent="0.25">
      <c r="A120" s="192"/>
      <c r="B120" s="193">
        <v>5</v>
      </c>
      <c r="C120" s="195">
        <v>0.58333333333333337</v>
      </c>
      <c r="D120" s="46" t="s">
        <v>119</v>
      </c>
      <c r="E120" s="46" t="e">
        <f>Ders_Programı!#REF!</f>
        <v>#REF!</v>
      </c>
      <c r="F120" s="46" t="e">
        <f>Ders_Programı!#REF!</f>
        <v>#REF!</v>
      </c>
      <c r="G120" s="46" t="e">
        <f>Ders_Programı!#REF!</f>
        <v>#REF!</v>
      </c>
      <c r="H120" s="46" t="e">
        <f>Ders_Programı!#REF!</f>
        <v>#REF!</v>
      </c>
      <c r="I120" s="46" t="e">
        <f>Ders_Programı!#REF!</f>
        <v>#REF!</v>
      </c>
      <c r="J120" s="46" t="e">
        <f>Ders_Programı!#REF!</f>
        <v>#REF!</v>
      </c>
      <c r="K120" s="7"/>
    </row>
    <row r="121" spans="1:11" ht="13.5" customHeight="1" x14ac:dyDescent="0.25">
      <c r="A121" s="192"/>
      <c r="B121" s="192"/>
      <c r="C121" s="192"/>
      <c r="D121" s="46" t="s">
        <v>117</v>
      </c>
      <c r="E121" s="46" t="e">
        <f>Ders_Programı!#REF!</f>
        <v>#REF!</v>
      </c>
      <c r="F121" s="46" t="e">
        <f>Ders_Programı!#REF!</f>
        <v>#REF!</v>
      </c>
      <c r="G121" s="46" t="e">
        <f>Ders_Programı!#REF!</f>
        <v>#REF!</v>
      </c>
      <c r="H121" s="46" t="e">
        <f>Ders_Programı!#REF!</f>
        <v>#REF!</v>
      </c>
      <c r="I121" s="46" t="e">
        <f>Ders_Programı!#REF!</f>
        <v>#REF!</v>
      </c>
      <c r="J121" s="46" t="e">
        <f>Ders_Programı!#REF!</f>
        <v>#REF!</v>
      </c>
      <c r="K121" s="7"/>
    </row>
    <row r="122" spans="1:11" ht="13.5" customHeight="1" x14ac:dyDescent="0.25">
      <c r="A122" s="192"/>
      <c r="B122" s="193">
        <v>6</v>
      </c>
      <c r="C122" s="195">
        <v>0.625</v>
      </c>
      <c r="D122" s="46" t="s">
        <v>119</v>
      </c>
      <c r="E122" s="46" t="e">
        <f>Ders_Programı!#REF!</f>
        <v>#REF!</v>
      </c>
      <c r="F122" s="46" t="e">
        <f>Ders_Programı!#REF!</f>
        <v>#REF!</v>
      </c>
      <c r="G122" s="46" t="e">
        <f>Ders_Programı!#REF!</f>
        <v>#REF!</v>
      </c>
      <c r="H122" s="46" t="e">
        <f>Ders_Programı!#REF!</f>
        <v>#REF!</v>
      </c>
      <c r="I122" s="46" t="e">
        <f>Ders_Programı!#REF!</f>
        <v>#REF!</v>
      </c>
      <c r="J122" s="46" t="e">
        <f>Ders_Programı!#REF!</f>
        <v>#REF!</v>
      </c>
      <c r="K122" s="7"/>
    </row>
    <row r="123" spans="1:11" ht="13.5" customHeight="1" x14ac:dyDescent="0.25">
      <c r="A123" s="192"/>
      <c r="B123" s="192"/>
      <c r="C123" s="192"/>
      <c r="D123" s="46" t="s">
        <v>117</v>
      </c>
      <c r="E123" s="46" t="e">
        <f>Ders_Programı!#REF!</f>
        <v>#REF!</v>
      </c>
      <c r="F123" s="46" t="e">
        <f>Ders_Programı!#REF!</f>
        <v>#REF!</v>
      </c>
      <c r="G123" s="46" t="e">
        <f>Ders_Programı!#REF!</f>
        <v>#REF!</v>
      </c>
      <c r="H123" s="46" t="e">
        <f>Ders_Programı!#REF!</f>
        <v>#REF!</v>
      </c>
      <c r="I123" s="46" t="e">
        <f>Ders_Programı!#REF!</f>
        <v>#REF!</v>
      </c>
      <c r="J123" s="46" t="e">
        <f>Ders_Programı!#REF!</f>
        <v>#REF!</v>
      </c>
      <c r="K123" s="7"/>
    </row>
    <row r="124" spans="1:11" ht="13.5" customHeight="1" x14ac:dyDescent="0.25">
      <c r="A124" s="192"/>
      <c r="B124" s="193">
        <v>7</v>
      </c>
      <c r="C124" s="195">
        <v>0.66666666666666663</v>
      </c>
      <c r="D124" s="46" t="s">
        <v>119</v>
      </c>
      <c r="E124" s="46" t="e">
        <f>Ders_Programı!#REF!</f>
        <v>#REF!</v>
      </c>
      <c r="F124" s="46" t="e">
        <f>Ders_Programı!#REF!</f>
        <v>#REF!</v>
      </c>
      <c r="G124" s="46" t="e">
        <f>Ders_Programı!#REF!</f>
        <v>#REF!</v>
      </c>
      <c r="H124" s="46" t="e">
        <f>Ders_Programı!#REF!</f>
        <v>#REF!</v>
      </c>
      <c r="I124" s="46" t="e">
        <f>Ders_Programı!#REF!</f>
        <v>#REF!</v>
      </c>
      <c r="J124" s="46" t="e">
        <f>Ders_Programı!#REF!</f>
        <v>#REF!</v>
      </c>
      <c r="K124" s="7"/>
    </row>
    <row r="125" spans="1:11" ht="13.5" customHeight="1" x14ac:dyDescent="0.25">
      <c r="A125" s="192"/>
      <c r="B125" s="192"/>
      <c r="C125" s="192"/>
      <c r="D125" s="46" t="s">
        <v>117</v>
      </c>
      <c r="E125" s="46" t="e">
        <f>Ders_Programı!#REF!</f>
        <v>#REF!</v>
      </c>
      <c r="F125" s="46" t="e">
        <f>Ders_Programı!#REF!</f>
        <v>#REF!</v>
      </c>
      <c r="G125" s="46" t="e">
        <f>Ders_Programı!#REF!</f>
        <v>#REF!</v>
      </c>
      <c r="H125" s="46" t="e">
        <f>Ders_Programı!#REF!</f>
        <v>#REF!</v>
      </c>
      <c r="I125" s="46" t="e">
        <f>Ders_Programı!#REF!</f>
        <v>#REF!</v>
      </c>
      <c r="J125" s="46" t="e">
        <f>Ders_Programı!#REF!</f>
        <v>#REF!</v>
      </c>
      <c r="K125" s="7"/>
    </row>
    <row r="126" spans="1:11" ht="13.5" customHeight="1" x14ac:dyDescent="0.25">
      <c r="A126" s="192"/>
      <c r="B126" s="193">
        <v>8</v>
      </c>
      <c r="C126" s="195">
        <v>0.70833333333333337</v>
      </c>
      <c r="D126" s="46" t="s">
        <v>119</v>
      </c>
      <c r="E126" s="46" t="e">
        <f>Ders_Programı!#REF!</f>
        <v>#REF!</v>
      </c>
      <c r="F126" s="46" t="e">
        <f>Ders_Programı!#REF!</f>
        <v>#REF!</v>
      </c>
      <c r="G126" s="46" t="e">
        <f>Ders_Programı!#REF!</f>
        <v>#REF!</v>
      </c>
      <c r="H126" s="46" t="e">
        <f>Ders_Programı!#REF!</f>
        <v>#REF!</v>
      </c>
      <c r="I126" s="46" t="e">
        <f>Ders_Programı!#REF!</f>
        <v>#REF!</v>
      </c>
      <c r="J126" s="46" t="e">
        <f>Ders_Programı!#REF!</f>
        <v>#REF!</v>
      </c>
      <c r="K126" s="7"/>
    </row>
    <row r="127" spans="1:11" ht="13.5" customHeight="1" x14ac:dyDescent="0.25">
      <c r="A127" s="192"/>
      <c r="B127" s="192"/>
      <c r="C127" s="192"/>
      <c r="D127" s="46" t="s">
        <v>117</v>
      </c>
      <c r="E127" s="46" t="e">
        <f>Ders_Programı!#REF!</f>
        <v>#REF!</v>
      </c>
      <c r="F127" s="46" t="e">
        <f>Ders_Programı!#REF!</f>
        <v>#REF!</v>
      </c>
      <c r="G127" s="46" t="e">
        <f>Ders_Programı!#REF!</f>
        <v>#REF!</v>
      </c>
      <c r="H127" s="46" t="e">
        <f>Ders_Programı!#REF!</f>
        <v>#REF!</v>
      </c>
      <c r="I127" s="46" t="e">
        <f>Ders_Programı!#REF!</f>
        <v>#REF!</v>
      </c>
      <c r="J127" s="46" t="e">
        <f>Ders_Programı!#REF!</f>
        <v>#REF!</v>
      </c>
      <c r="K127" s="7"/>
    </row>
    <row r="128" spans="1:11" ht="13.5" customHeight="1" x14ac:dyDescent="0.25">
      <c r="A128" s="192"/>
      <c r="B128" s="193">
        <v>9</v>
      </c>
      <c r="C128" s="195">
        <v>0.75</v>
      </c>
      <c r="D128" s="46" t="s">
        <v>119</v>
      </c>
      <c r="E128" s="46" t="e">
        <f>Ders_Programı!#REF!</f>
        <v>#REF!</v>
      </c>
      <c r="F128" s="46" t="e">
        <f>Ders_Programı!#REF!</f>
        <v>#REF!</v>
      </c>
      <c r="G128" s="46" t="e">
        <f>Ders_Programı!#REF!</f>
        <v>#REF!</v>
      </c>
      <c r="H128" s="46" t="e">
        <f>Ders_Programı!#REF!</f>
        <v>#REF!</v>
      </c>
      <c r="I128" s="46" t="e">
        <f>Ders_Programı!#REF!</f>
        <v>#REF!</v>
      </c>
      <c r="J128" s="46" t="e">
        <f>Ders_Programı!#REF!</f>
        <v>#REF!</v>
      </c>
      <c r="K128" s="7"/>
    </row>
    <row r="129" spans="1:11" ht="13.5" customHeight="1" x14ac:dyDescent="0.25">
      <c r="A129" s="192"/>
      <c r="B129" s="192"/>
      <c r="C129" s="192"/>
      <c r="D129" s="46" t="s">
        <v>117</v>
      </c>
      <c r="E129" s="46" t="e">
        <f>Ders_Programı!#REF!</f>
        <v>#REF!</v>
      </c>
      <c r="F129" s="46" t="e">
        <f>Ders_Programı!#REF!</f>
        <v>#REF!</v>
      </c>
      <c r="G129" s="46" t="e">
        <f>Ders_Programı!#REF!</f>
        <v>#REF!</v>
      </c>
      <c r="H129" s="46" t="e">
        <f>Ders_Programı!#REF!</f>
        <v>#REF!</v>
      </c>
      <c r="I129" s="46" t="e">
        <f>Ders_Programı!#REF!</f>
        <v>#REF!</v>
      </c>
      <c r="J129" s="46" t="e">
        <f>Ders_Programı!#REF!</f>
        <v>#REF!</v>
      </c>
      <c r="K129" s="7"/>
    </row>
    <row r="130" spans="1:11" ht="13.5" customHeight="1" x14ac:dyDescent="0.25">
      <c r="A130" s="192"/>
      <c r="B130" s="193">
        <v>10</v>
      </c>
      <c r="C130" s="195">
        <v>0.79166666666666663</v>
      </c>
      <c r="D130" s="43" t="s">
        <v>119</v>
      </c>
      <c r="E130" s="43" t="e">
        <f>Ders_Programı!#REF!</f>
        <v>#REF!</v>
      </c>
      <c r="F130" s="43" t="e">
        <f>Ders_Programı!#REF!</f>
        <v>#REF!</v>
      </c>
      <c r="G130" s="43" t="e">
        <f>Ders_Programı!#REF!</f>
        <v>#REF!</v>
      </c>
      <c r="H130" s="43" t="e">
        <f>Ders_Programı!#REF!</f>
        <v>#REF!</v>
      </c>
      <c r="I130" s="43" t="e">
        <f>Ders_Programı!#REF!</f>
        <v>#REF!</v>
      </c>
      <c r="J130" s="43" t="e">
        <f>Ders_Programı!#REF!</f>
        <v>#REF!</v>
      </c>
      <c r="K130" s="7"/>
    </row>
    <row r="131" spans="1:11" ht="13.5" customHeight="1" x14ac:dyDescent="0.25">
      <c r="A131" s="192"/>
      <c r="B131" s="192"/>
      <c r="C131" s="192"/>
      <c r="D131" s="43" t="s">
        <v>117</v>
      </c>
      <c r="E131" s="43" t="e">
        <f>Ders_Programı!#REF!</f>
        <v>#REF!</v>
      </c>
      <c r="F131" s="43" t="e">
        <f>Ders_Programı!#REF!</f>
        <v>#REF!</v>
      </c>
      <c r="G131" s="43" t="e">
        <f>Ders_Programı!#REF!</f>
        <v>#REF!</v>
      </c>
      <c r="H131" s="43" t="e">
        <f>Ders_Programı!#REF!</f>
        <v>#REF!</v>
      </c>
      <c r="I131" s="43" t="e">
        <f>Ders_Programı!#REF!</f>
        <v>#REF!</v>
      </c>
      <c r="J131" s="43" t="e">
        <f>Ders_Programı!#REF!</f>
        <v>#REF!</v>
      </c>
      <c r="K131" s="7"/>
    </row>
    <row r="132" spans="1:11" ht="13.5" customHeight="1" x14ac:dyDescent="0.25">
      <c r="A132" s="192"/>
      <c r="B132" s="193">
        <v>11</v>
      </c>
      <c r="C132" s="195">
        <v>0.83333333333333337</v>
      </c>
      <c r="D132" s="43" t="s">
        <v>119</v>
      </c>
      <c r="E132" s="43" t="e">
        <f>Ders_Programı!#REF!</f>
        <v>#REF!</v>
      </c>
      <c r="F132" s="43" t="e">
        <f>Ders_Programı!#REF!</f>
        <v>#REF!</v>
      </c>
      <c r="G132" s="43" t="e">
        <f>Ders_Programı!#REF!</f>
        <v>#REF!</v>
      </c>
      <c r="H132" s="43" t="e">
        <f>Ders_Programı!#REF!</f>
        <v>#REF!</v>
      </c>
      <c r="I132" s="43" t="e">
        <f>Ders_Programı!#REF!</f>
        <v>#REF!</v>
      </c>
      <c r="J132" s="43" t="e">
        <f>Ders_Programı!#REF!</f>
        <v>#REF!</v>
      </c>
      <c r="K132" s="7"/>
    </row>
    <row r="133" spans="1:11" ht="13.5" customHeight="1" x14ac:dyDescent="0.25">
      <c r="A133" s="192"/>
      <c r="B133" s="192"/>
      <c r="C133" s="192"/>
      <c r="D133" s="43" t="s">
        <v>117</v>
      </c>
      <c r="E133" s="43" t="e">
        <f>Ders_Programı!#REF!</f>
        <v>#REF!</v>
      </c>
      <c r="F133" s="43" t="e">
        <f>Ders_Programı!#REF!</f>
        <v>#REF!</v>
      </c>
      <c r="G133" s="43" t="e">
        <f>Ders_Programı!#REF!</f>
        <v>#REF!</v>
      </c>
      <c r="H133" s="43" t="e">
        <f>Ders_Programı!#REF!</f>
        <v>#REF!</v>
      </c>
      <c r="I133" s="43" t="e">
        <f>Ders_Programı!#REF!</f>
        <v>#REF!</v>
      </c>
      <c r="J133" s="43" t="e">
        <f>Ders_Programı!#REF!</f>
        <v>#REF!</v>
      </c>
      <c r="K133" s="7"/>
    </row>
    <row r="134" spans="1:11" ht="13.5" customHeight="1" x14ac:dyDescent="0.25">
      <c r="A134" s="196">
        <f>A112+1</f>
        <v>45389</v>
      </c>
      <c r="B134" s="187">
        <v>1</v>
      </c>
      <c r="C134" s="189">
        <v>0.375</v>
      </c>
      <c r="D134" s="40" t="s">
        <v>119</v>
      </c>
      <c r="E134" s="40" t="e">
        <f>Ders_Programı!#REF!</f>
        <v>#REF!</v>
      </c>
      <c r="F134" s="40" t="e">
        <f>Ders_Programı!#REF!</f>
        <v>#REF!</v>
      </c>
      <c r="G134" s="40" t="e">
        <f>Ders_Programı!#REF!</f>
        <v>#REF!</v>
      </c>
      <c r="H134" s="40" t="e">
        <f>Ders_Programı!#REF!</f>
        <v>#REF!</v>
      </c>
      <c r="I134" s="40" t="e">
        <f>Ders_Programı!#REF!</f>
        <v>#REF!</v>
      </c>
      <c r="J134" s="40" t="e">
        <f>Ders_Programı!#REF!</f>
        <v>#REF!</v>
      </c>
      <c r="K134" s="7"/>
    </row>
    <row r="135" spans="1:11" ht="13.5" customHeight="1" x14ac:dyDescent="0.25">
      <c r="A135" s="188"/>
      <c r="B135" s="188"/>
      <c r="C135" s="188"/>
      <c r="D135" s="40" t="s">
        <v>117</v>
      </c>
      <c r="E135" s="40" t="e">
        <f>Ders_Programı!#REF!</f>
        <v>#REF!</v>
      </c>
      <c r="F135" s="40" t="e">
        <f>Ders_Programı!#REF!</f>
        <v>#REF!</v>
      </c>
      <c r="G135" s="40" t="e">
        <f>Ders_Programı!#REF!</f>
        <v>#REF!</v>
      </c>
      <c r="H135" s="40" t="e">
        <f>Ders_Programı!#REF!</f>
        <v>#REF!</v>
      </c>
      <c r="I135" s="40" t="e">
        <f>Ders_Programı!#REF!</f>
        <v>#REF!</v>
      </c>
      <c r="J135" s="40" t="e">
        <f>Ders_Programı!#REF!</f>
        <v>#REF!</v>
      </c>
      <c r="K135" s="7"/>
    </row>
    <row r="136" spans="1:11" ht="13.5" customHeight="1" x14ac:dyDescent="0.25">
      <c r="A136" s="188"/>
      <c r="B136" s="187">
        <v>2</v>
      </c>
      <c r="C136" s="190">
        <v>0.41666666666666669</v>
      </c>
      <c r="D136" s="40" t="s">
        <v>119</v>
      </c>
      <c r="E136" s="40" t="e">
        <f>Ders_Programı!#REF!</f>
        <v>#REF!</v>
      </c>
      <c r="F136" s="40" t="e">
        <f>Ders_Programı!#REF!</f>
        <v>#REF!</v>
      </c>
      <c r="G136" s="40" t="e">
        <f>Ders_Programı!#REF!</f>
        <v>#REF!</v>
      </c>
      <c r="H136" s="40" t="e">
        <f>Ders_Programı!#REF!</f>
        <v>#REF!</v>
      </c>
      <c r="I136" s="40" t="e">
        <f>Ders_Programı!#REF!</f>
        <v>#REF!</v>
      </c>
      <c r="J136" s="40" t="e">
        <f>Ders_Programı!#REF!</f>
        <v>#REF!</v>
      </c>
      <c r="K136" s="7"/>
    </row>
    <row r="137" spans="1:11" ht="13.5" customHeight="1" x14ac:dyDescent="0.25">
      <c r="A137" s="188"/>
      <c r="B137" s="188"/>
      <c r="C137" s="188"/>
      <c r="D137" s="40" t="s">
        <v>117</v>
      </c>
      <c r="E137" s="40" t="e">
        <f>Ders_Programı!#REF!</f>
        <v>#REF!</v>
      </c>
      <c r="F137" s="40" t="e">
        <f>Ders_Programı!#REF!</f>
        <v>#REF!</v>
      </c>
      <c r="G137" s="40" t="e">
        <f>Ders_Programı!#REF!</f>
        <v>#REF!</v>
      </c>
      <c r="H137" s="40" t="e">
        <f>Ders_Programı!#REF!</f>
        <v>#REF!</v>
      </c>
      <c r="I137" s="40" t="e">
        <f>Ders_Programı!#REF!</f>
        <v>#REF!</v>
      </c>
      <c r="J137" s="40" t="e">
        <f>Ders_Programı!#REF!</f>
        <v>#REF!</v>
      </c>
      <c r="K137" s="7"/>
    </row>
    <row r="138" spans="1:11" ht="13.5" customHeight="1" x14ac:dyDescent="0.25">
      <c r="A138" s="188"/>
      <c r="B138" s="187">
        <v>3</v>
      </c>
      <c r="C138" s="190">
        <v>0.45833333333333331</v>
      </c>
      <c r="D138" s="40" t="s">
        <v>119</v>
      </c>
      <c r="E138" s="40" t="e">
        <f>Ders_Programı!#REF!</f>
        <v>#REF!</v>
      </c>
      <c r="F138" s="40" t="e">
        <f>Ders_Programı!#REF!</f>
        <v>#REF!</v>
      </c>
      <c r="G138" s="40" t="e">
        <f>Ders_Programı!#REF!</f>
        <v>#REF!</v>
      </c>
      <c r="H138" s="40" t="e">
        <f>Ders_Programı!#REF!</f>
        <v>#REF!</v>
      </c>
      <c r="I138" s="40" t="e">
        <f>Ders_Programı!#REF!</f>
        <v>#REF!</v>
      </c>
      <c r="J138" s="40" t="e">
        <f>Ders_Programı!#REF!</f>
        <v>#REF!</v>
      </c>
      <c r="K138" s="7"/>
    </row>
    <row r="139" spans="1:11" ht="13.5" customHeight="1" x14ac:dyDescent="0.25">
      <c r="A139" s="188"/>
      <c r="B139" s="188"/>
      <c r="C139" s="188"/>
      <c r="D139" s="40" t="s">
        <v>117</v>
      </c>
      <c r="E139" s="40" t="e">
        <f>Ders_Programı!#REF!</f>
        <v>#REF!</v>
      </c>
      <c r="F139" s="40" t="e">
        <f>Ders_Programı!#REF!</f>
        <v>#REF!</v>
      </c>
      <c r="G139" s="40" t="e">
        <f>Ders_Programı!#REF!</f>
        <v>#REF!</v>
      </c>
      <c r="H139" s="40" t="e">
        <f>Ders_Programı!#REF!</f>
        <v>#REF!</v>
      </c>
      <c r="I139" s="40" t="e">
        <f>Ders_Programı!#REF!</f>
        <v>#REF!</v>
      </c>
      <c r="J139" s="40" t="e">
        <f>Ders_Programı!#REF!</f>
        <v>#REF!</v>
      </c>
      <c r="K139" s="7"/>
    </row>
    <row r="140" spans="1:11" ht="13.5" customHeight="1" x14ac:dyDescent="0.25">
      <c r="A140" s="188"/>
      <c r="B140" s="187">
        <v>4</v>
      </c>
      <c r="C140" s="190">
        <v>0.54166666666666663</v>
      </c>
      <c r="D140" s="40" t="s">
        <v>119</v>
      </c>
      <c r="E140" s="40" t="e">
        <f>Ders_Programı!#REF!</f>
        <v>#REF!</v>
      </c>
      <c r="F140" s="40" t="e">
        <f>Ders_Programı!#REF!</f>
        <v>#REF!</v>
      </c>
      <c r="G140" s="40" t="e">
        <f>Ders_Programı!#REF!</f>
        <v>#REF!</v>
      </c>
      <c r="H140" s="40" t="e">
        <f>Ders_Programı!#REF!</f>
        <v>#REF!</v>
      </c>
      <c r="I140" s="40" t="e">
        <f>Ders_Programı!#REF!</f>
        <v>#REF!</v>
      </c>
      <c r="J140" s="40" t="e">
        <f>Ders_Programı!#REF!</f>
        <v>#REF!</v>
      </c>
      <c r="K140" s="7"/>
    </row>
    <row r="141" spans="1:11" ht="13.5" customHeight="1" x14ac:dyDescent="0.25">
      <c r="A141" s="188"/>
      <c r="B141" s="188"/>
      <c r="C141" s="188"/>
      <c r="D141" s="40" t="s">
        <v>117</v>
      </c>
      <c r="E141" s="40" t="e">
        <f>Ders_Programı!#REF!</f>
        <v>#REF!</v>
      </c>
      <c r="F141" s="40" t="e">
        <f>Ders_Programı!#REF!</f>
        <v>#REF!</v>
      </c>
      <c r="G141" s="40" t="e">
        <f>Ders_Programı!#REF!</f>
        <v>#REF!</v>
      </c>
      <c r="H141" s="40" t="e">
        <f>Ders_Programı!#REF!</f>
        <v>#REF!</v>
      </c>
      <c r="I141" s="40" t="e">
        <f>Ders_Programı!#REF!</f>
        <v>#REF!</v>
      </c>
      <c r="J141" s="40" t="e">
        <f>Ders_Programı!#REF!</f>
        <v>#REF!</v>
      </c>
      <c r="K141" s="7"/>
    </row>
    <row r="142" spans="1:11" ht="13.5" customHeight="1" x14ac:dyDescent="0.25">
      <c r="A142" s="188"/>
      <c r="B142" s="187">
        <v>5</v>
      </c>
      <c r="C142" s="190">
        <v>0.58333333333333337</v>
      </c>
      <c r="D142" s="40" t="s">
        <v>119</v>
      </c>
      <c r="E142" s="40" t="e">
        <f>Ders_Programı!#REF!</f>
        <v>#REF!</v>
      </c>
      <c r="F142" s="40" t="e">
        <f>Ders_Programı!#REF!</f>
        <v>#REF!</v>
      </c>
      <c r="G142" s="40" t="e">
        <f>Ders_Programı!#REF!</f>
        <v>#REF!</v>
      </c>
      <c r="H142" s="40" t="e">
        <f>Ders_Programı!#REF!</f>
        <v>#REF!</v>
      </c>
      <c r="I142" s="40" t="e">
        <f>Ders_Programı!#REF!</f>
        <v>#REF!</v>
      </c>
      <c r="J142" s="40" t="e">
        <f>Ders_Programı!#REF!</f>
        <v>#REF!</v>
      </c>
      <c r="K142" s="7"/>
    </row>
    <row r="143" spans="1:11" ht="13.5" customHeight="1" x14ac:dyDescent="0.25">
      <c r="A143" s="188"/>
      <c r="B143" s="188"/>
      <c r="C143" s="188"/>
      <c r="D143" s="40" t="s">
        <v>117</v>
      </c>
      <c r="E143" s="40" t="e">
        <f>Ders_Programı!#REF!</f>
        <v>#REF!</v>
      </c>
      <c r="F143" s="40" t="e">
        <f>Ders_Programı!#REF!</f>
        <v>#REF!</v>
      </c>
      <c r="G143" s="40" t="e">
        <f>Ders_Programı!#REF!</f>
        <v>#REF!</v>
      </c>
      <c r="H143" s="40" t="e">
        <f>Ders_Programı!#REF!</f>
        <v>#REF!</v>
      </c>
      <c r="I143" s="40" t="e">
        <f>Ders_Programı!#REF!</f>
        <v>#REF!</v>
      </c>
      <c r="J143" s="40" t="e">
        <f>Ders_Programı!#REF!</f>
        <v>#REF!</v>
      </c>
      <c r="K143" s="7"/>
    </row>
    <row r="144" spans="1:11" ht="13.5" customHeight="1" x14ac:dyDescent="0.25">
      <c r="A144" s="188"/>
      <c r="B144" s="187">
        <v>6</v>
      </c>
      <c r="C144" s="190">
        <v>0.625</v>
      </c>
      <c r="D144" s="40" t="s">
        <v>119</v>
      </c>
      <c r="E144" s="40" t="e">
        <f>Ders_Programı!#REF!</f>
        <v>#REF!</v>
      </c>
      <c r="F144" s="40" t="e">
        <f>Ders_Programı!#REF!</f>
        <v>#REF!</v>
      </c>
      <c r="G144" s="40" t="e">
        <f>Ders_Programı!#REF!</f>
        <v>#REF!</v>
      </c>
      <c r="H144" s="40" t="e">
        <f>Ders_Programı!#REF!</f>
        <v>#REF!</v>
      </c>
      <c r="I144" s="40" t="e">
        <f>Ders_Programı!#REF!</f>
        <v>#REF!</v>
      </c>
      <c r="J144" s="40" t="e">
        <f>Ders_Programı!#REF!</f>
        <v>#REF!</v>
      </c>
      <c r="K144" s="7"/>
    </row>
    <row r="145" spans="1:11" ht="13.5" customHeight="1" x14ac:dyDescent="0.25">
      <c r="A145" s="188"/>
      <c r="B145" s="188"/>
      <c r="C145" s="188"/>
      <c r="D145" s="40" t="s">
        <v>117</v>
      </c>
      <c r="E145" s="40" t="e">
        <f>Ders_Programı!#REF!</f>
        <v>#REF!</v>
      </c>
      <c r="F145" s="40" t="e">
        <f>Ders_Programı!#REF!</f>
        <v>#REF!</v>
      </c>
      <c r="G145" s="40" t="e">
        <f>Ders_Programı!#REF!</f>
        <v>#REF!</v>
      </c>
      <c r="H145" s="40" t="e">
        <f>Ders_Programı!#REF!</f>
        <v>#REF!</v>
      </c>
      <c r="I145" s="40" t="e">
        <f>Ders_Programı!#REF!</f>
        <v>#REF!</v>
      </c>
      <c r="J145" s="40" t="e">
        <f>Ders_Programı!#REF!</f>
        <v>#REF!</v>
      </c>
      <c r="K145" s="7"/>
    </row>
    <row r="146" spans="1:11" ht="13.5" customHeight="1" x14ac:dyDescent="0.25">
      <c r="A146" s="188"/>
      <c r="B146" s="187">
        <v>7</v>
      </c>
      <c r="C146" s="190">
        <v>0.66666666666666663</v>
      </c>
      <c r="D146" s="40" t="s">
        <v>119</v>
      </c>
      <c r="E146" s="40" t="e">
        <f>Ders_Programı!#REF!</f>
        <v>#REF!</v>
      </c>
      <c r="F146" s="40" t="e">
        <f>Ders_Programı!#REF!</f>
        <v>#REF!</v>
      </c>
      <c r="G146" s="40" t="e">
        <f>Ders_Programı!#REF!</f>
        <v>#REF!</v>
      </c>
      <c r="H146" s="40" t="e">
        <f>Ders_Programı!#REF!</f>
        <v>#REF!</v>
      </c>
      <c r="I146" s="40" t="e">
        <f>Ders_Programı!#REF!</f>
        <v>#REF!</v>
      </c>
      <c r="J146" s="40" t="e">
        <f>Ders_Programı!#REF!</f>
        <v>#REF!</v>
      </c>
      <c r="K146" s="7"/>
    </row>
    <row r="147" spans="1:11" ht="13.5" customHeight="1" x14ac:dyDescent="0.25">
      <c r="A147" s="188"/>
      <c r="B147" s="188"/>
      <c r="C147" s="188"/>
      <c r="D147" s="40" t="s">
        <v>117</v>
      </c>
      <c r="E147" s="40" t="e">
        <f>Ders_Programı!#REF!</f>
        <v>#REF!</v>
      </c>
      <c r="F147" s="40" t="e">
        <f>Ders_Programı!#REF!</f>
        <v>#REF!</v>
      </c>
      <c r="G147" s="40" t="e">
        <f>Ders_Programı!#REF!</f>
        <v>#REF!</v>
      </c>
      <c r="H147" s="40" t="e">
        <f>Ders_Programı!#REF!</f>
        <v>#REF!</v>
      </c>
      <c r="I147" s="40" t="e">
        <f>Ders_Programı!#REF!</f>
        <v>#REF!</v>
      </c>
      <c r="J147" s="40" t="e">
        <f>Ders_Programı!#REF!</f>
        <v>#REF!</v>
      </c>
      <c r="K147" s="7"/>
    </row>
    <row r="148" spans="1:11" ht="13.5" customHeight="1" x14ac:dyDescent="0.25">
      <c r="A148" s="188"/>
      <c r="B148" s="187">
        <v>8</v>
      </c>
      <c r="C148" s="190">
        <v>0.70833333333333337</v>
      </c>
      <c r="D148" s="40" t="s">
        <v>119</v>
      </c>
      <c r="E148" s="40" t="e">
        <f>Ders_Programı!#REF!</f>
        <v>#REF!</v>
      </c>
      <c r="F148" s="40" t="e">
        <f>Ders_Programı!#REF!</f>
        <v>#REF!</v>
      </c>
      <c r="G148" s="40" t="e">
        <f>Ders_Programı!#REF!</f>
        <v>#REF!</v>
      </c>
      <c r="H148" s="40" t="e">
        <f>Ders_Programı!#REF!</f>
        <v>#REF!</v>
      </c>
      <c r="I148" s="40" t="e">
        <f>Ders_Programı!#REF!</f>
        <v>#REF!</v>
      </c>
      <c r="J148" s="40" t="e">
        <f>Ders_Programı!#REF!</f>
        <v>#REF!</v>
      </c>
      <c r="K148" s="7"/>
    </row>
    <row r="149" spans="1:11" ht="13.5" customHeight="1" x14ac:dyDescent="0.25">
      <c r="A149" s="188"/>
      <c r="B149" s="188"/>
      <c r="C149" s="188"/>
      <c r="D149" s="40" t="s">
        <v>117</v>
      </c>
      <c r="E149" s="40" t="e">
        <f>Ders_Programı!#REF!</f>
        <v>#REF!</v>
      </c>
      <c r="F149" s="40" t="e">
        <f>Ders_Programı!#REF!</f>
        <v>#REF!</v>
      </c>
      <c r="G149" s="40" t="e">
        <f>Ders_Programı!#REF!</f>
        <v>#REF!</v>
      </c>
      <c r="H149" s="40" t="e">
        <f>Ders_Programı!#REF!</f>
        <v>#REF!</v>
      </c>
      <c r="I149" s="40" t="e">
        <f>Ders_Programı!#REF!</f>
        <v>#REF!</v>
      </c>
      <c r="J149" s="40" t="e">
        <f>Ders_Programı!#REF!</f>
        <v>#REF!</v>
      </c>
      <c r="K149" s="7"/>
    </row>
    <row r="150" spans="1:11" ht="13.5" customHeight="1" x14ac:dyDescent="0.25">
      <c r="A150" s="188"/>
      <c r="B150" s="187">
        <v>9</v>
      </c>
      <c r="C150" s="190">
        <v>0.75</v>
      </c>
      <c r="D150" s="40" t="s">
        <v>119</v>
      </c>
      <c r="E150" s="40" t="e">
        <f>Ders_Programı!#REF!</f>
        <v>#REF!</v>
      </c>
      <c r="F150" s="40" t="e">
        <f>Ders_Programı!#REF!</f>
        <v>#REF!</v>
      </c>
      <c r="G150" s="40" t="e">
        <f>Ders_Programı!#REF!</f>
        <v>#REF!</v>
      </c>
      <c r="H150" s="40" t="e">
        <f>Ders_Programı!#REF!</f>
        <v>#REF!</v>
      </c>
      <c r="I150" s="40" t="e">
        <f>Ders_Programı!#REF!</f>
        <v>#REF!</v>
      </c>
      <c r="J150" s="40" t="e">
        <f>Ders_Programı!#REF!</f>
        <v>#REF!</v>
      </c>
      <c r="K150" s="7"/>
    </row>
    <row r="151" spans="1:11" ht="13.5" customHeight="1" x14ac:dyDescent="0.25">
      <c r="A151" s="188"/>
      <c r="B151" s="188"/>
      <c r="C151" s="188"/>
      <c r="D151" s="40" t="s">
        <v>117</v>
      </c>
      <c r="E151" s="40" t="e">
        <f>Ders_Programı!#REF!</f>
        <v>#REF!</v>
      </c>
      <c r="F151" s="40" t="e">
        <f>Ders_Programı!#REF!</f>
        <v>#REF!</v>
      </c>
      <c r="G151" s="40" t="e">
        <f>Ders_Programı!#REF!</f>
        <v>#REF!</v>
      </c>
      <c r="H151" s="40" t="e">
        <f>Ders_Programı!#REF!</f>
        <v>#REF!</v>
      </c>
      <c r="I151" s="40" t="e">
        <f>Ders_Programı!#REF!</f>
        <v>#REF!</v>
      </c>
      <c r="J151" s="40" t="e">
        <f>Ders_Programı!#REF!</f>
        <v>#REF!</v>
      </c>
      <c r="K151" s="7"/>
    </row>
    <row r="152" spans="1:11" ht="13.5" customHeight="1" x14ac:dyDescent="0.25">
      <c r="A152" s="188"/>
      <c r="B152" s="187">
        <v>10</v>
      </c>
      <c r="C152" s="190">
        <v>0.79166666666666663</v>
      </c>
      <c r="D152" s="45" t="s">
        <v>119</v>
      </c>
      <c r="E152" s="45" t="e">
        <f>Ders_Programı!#REF!</f>
        <v>#REF!</v>
      </c>
      <c r="F152" s="45" t="e">
        <f>Ders_Programı!#REF!</f>
        <v>#REF!</v>
      </c>
      <c r="G152" s="45" t="e">
        <f>Ders_Programı!#REF!</f>
        <v>#REF!</v>
      </c>
      <c r="H152" s="45" t="e">
        <f>Ders_Programı!#REF!</f>
        <v>#REF!</v>
      </c>
      <c r="I152" s="45" t="e">
        <f>Ders_Programı!#REF!</f>
        <v>#REF!</v>
      </c>
      <c r="J152" s="45" t="e">
        <f>Ders_Programı!#REF!</f>
        <v>#REF!</v>
      </c>
      <c r="K152" s="7"/>
    </row>
    <row r="153" spans="1:11" ht="13.5" customHeight="1" x14ac:dyDescent="0.25">
      <c r="A153" s="188"/>
      <c r="B153" s="188"/>
      <c r="C153" s="188"/>
      <c r="D153" s="45" t="s">
        <v>117</v>
      </c>
      <c r="E153" s="45" t="e">
        <f>Ders_Programı!#REF!</f>
        <v>#REF!</v>
      </c>
      <c r="F153" s="45" t="e">
        <f>Ders_Programı!#REF!</f>
        <v>#REF!</v>
      </c>
      <c r="G153" s="45" t="e">
        <f>Ders_Programı!#REF!</f>
        <v>#REF!</v>
      </c>
      <c r="H153" s="45" t="e">
        <f>Ders_Programı!#REF!</f>
        <v>#REF!</v>
      </c>
      <c r="I153" s="45" t="e">
        <f>Ders_Programı!#REF!</f>
        <v>#REF!</v>
      </c>
      <c r="J153" s="45" t="e">
        <f>Ders_Programı!#REF!</f>
        <v>#REF!</v>
      </c>
      <c r="K153" s="7"/>
    </row>
    <row r="154" spans="1:11" ht="13.5" customHeight="1" x14ac:dyDescent="0.25">
      <c r="A154" s="188"/>
      <c r="B154" s="187">
        <v>11</v>
      </c>
      <c r="C154" s="190">
        <v>0.83333333333333337</v>
      </c>
      <c r="D154" s="45" t="s">
        <v>119</v>
      </c>
      <c r="E154" s="45" t="e">
        <f>Ders_Programı!#REF!</f>
        <v>#REF!</v>
      </c>
      <c r="F154" s="45" t="e">
        <f>Ders_Programı!#REF!</f>
        <v>#REF!</v>
      </c>
      <c r="G154" s="45" t="e">
        <f>Ders_Programı!#REF!</f>
        <v>#REF!</v>
      </c>
      <c r="H154" s="45" t="e">
        <f>Ders_Programı!#REF!</f>
        <v>#REF!</v>
      </c>
      <c r="I154" s="45" t="e">
        <f>Ders_Programı!#REF!</f>
        <v>#REF!</v>
      </c>
      <c r="J154" s="45" t="e">
        <f>Ders_Programı!#REF!</f>
        <v>#REF!</v>
      </c>
      <c r="K154" s="7"/>
    </row>
    <row r="155" spans="1:11" ht="13.5" customHeight="1" x14ac:dyDescent="0.25">
      <c r="A155" s="188"/>
      <c r="B155" s="188"/>
      <c r="C155" s="188"/>
      <c r="D155" s="45" t="s">
        <v>117</v>
      </c>
      <c r="E155" s="45" t="e">
        <f>Ders_Programı!#REF!</f>
        <v>#REF!</v>
      </c>
      <c r="F155" s="45" t="e">
        <f>Ders_Programı!#REF!</f>
        <v>#REF!</v>
      </c>
      <c r="G155" s="45" t="e">
        <f>Ders_Programı!#REF!</f>
        <v>#REF!</v>
      </c>
      <c r="H155" s="45" t="e">
        <f>Ders_Programı!#REF!</f>
        <v>#REF!</v>
      </c>
      <c r="I155" s="45" t="e">
        <f>Ders_Programı!#REF!</f>
        <v>#REF!</v>
      </c>
      <c r="J155" s="45" t="e">
        <f>Ders_Programı!#REF!</f>
        <v>#REF!</v>
      </c>
      <c r="K155" s="7"/>
    </row>
    <row r="156" spans="1:11" ht="13.5" customHeight="1" x14ac:dyDescent="0.25">
      <c r="A156" s="191">
        <f>A134+1</f>
        <v>45390</v>
      </c>
      <c r="B156" s="193">
        <v>1</v>
      </c>
      <c r="C156" s="194">
        <v>0.375</v>
      </c>
      <c r="D156" s="46" t="s">
        <v>119</v>
      </c>
      <c r="E156" s="46" t="e">
        <f>Ders_Programı!#REF!</f>
        <v>#REF!</v>
      </c>
      <c r="F156" s="46" t="e">
        <f>Ders_Programı!#REF!</f>
        <v>#REF!</v>
      </c>
      <c r="G156" s="46" t="e">
        <f>Ders_Programı!#REF!</f>
        <v>#REF!</v>
      </c>
      <c r="H156" s="46" t="e">
        <f>Ders_Programı!#REF!</f>
        <v>#REF!</v>
      </c>
      <c r="I156" s="46" t="e">
        <f>Ders_Programı!#REF!</f>
        <v>#REF!</v>
      </c>
      <c r="J156" s="46" t="e">
        <f>Ders_Programı!#REF!</f>
        <v>#REF!</v>
      </c>
      <c r="K156" s="7"/>
    </row>
    <row r="157" spans="1:11" ht="13.5" customHeight="1" x14ac:dyDescent="0.25">
      <c r="A157" s="192"/>
      <c r="B157" s="192"/>
      <c r="C157" s="192"/>
      <c r="D157" s="46" t="s">
        <v>117</v>
      </c>
      <c r="E157" s="46" t="e">
        <f>Ders_Programı!#REF!</f>
        <v>#REF!</v>
      </c>
      <c r="F157" s="46" t="e">
        <f>Ders_Programı!#REF!</f>
        <v>#REF!</v>
      </c>
      <c r="G157" s="46" t="e">
        <f>Ders_Programı!#REF!</f>
        <v>#REF!</v>
      </c>
      <c r="H157" s="46" t="e">
        <f>Ders_Programı!#REF!</f>
        <v>#REF!</v>
      </c>
      <c r="I157" s="46" t="e">
        <f>Ders_Programı!#REF!</f>
        <v>#REF!</v>
      </c>
      <c r="J157" s="46" t="e">
        <f>Ders_Programı!#REF!</f>
        <v>#REF!</v>
      </c>
      <c r="K157" s="7"/>
    </row>
    <row r="158" spans="1:11" ht="13.5" customHeight="1" x14ac:dyDescent="0.25">
      <c r="A158" s="192"/>
      <c r="B158" s="193">
        <v>2</v>
      </c>
      <c r="C158" s="195">
        <v>0.41666666666666669</v>
      </c>
      <c r="D158" s="46" t="s">
        <v>119</v>
      </c>
      <c r="E158" s="46" t="e">
        <f>Ders_Programı!#REF!</f>
        <v>#REF!</v>
      </c>
      <c r="F158" s="46" t="e">
        <f>Ders_Programı!#REF!</f>
        <v>#REF!</v>
      </c>
      <c r="G158" s="46" t="e">
        <f>Ders_Programı!#REF!</f>
        <v>#REF!</v>
      </c>
      <c r="H158" s="46" t="e">
        <f>Ders_Programı!#REF!</f>
        <v>#REF!</v>
      </c>
      <c r="I158" s="46" t="e">
        <f>Ders_Programı!#REF!</f>
        <v>#REF!</v>
      </c>
      <c r="J158" s="46" t="e">
        <f>Ders_Programı!#REF!</f>
        <v>#REF!</v>
      </c>
      <c r="K158" s="7"/>
    </row>
    <row r="159" spans="1:11" ht="13.5" customHeight="1" x14ac:dyDescent="0.25">
      <c r="A159" s="192"/>
      <c r="B159" s="192"/>
      <c r="C159" s="192"/>
      <c r="D159" s="46" t="s">
        <v>117</v>
      </c>
      <c r="E159" s="46" t="e">
        <f>Ders_Programı!#REF!</f>
        <v>#REF!</v>
      </c>
      <c r="F159" s="46" t="e">
        <f>Ders_Programı!#REF!</f>
        <v>#REF!</v>
      </c>
      <c r="G159" s="46" t="e">
        <f>Ders_Programı!#REF!</f>
        <v>#REF!</v>
      </c>
      <c r="H159" s="46" t="e">
        <f>Ders_Programı!#REF!</f>
        <v>#REF!</v>
      </c>
      <c r="I159" s="46" t="e">
        <f>Ders_Programı!#REF!</f>
        <v>#REF!</v>
      </c>
      <c r="J159" s="46" t="e">
        <f>Ders_Programı!#REF!</f>
        <v>#REF!</v>
      </c>
      <c r="K159" s="7"/>
    </row>
    <row r="160" spans="1:11" ht="13.5" customHeight="1" x14ac:dyDescent="0.25">
      <c r="A160" s="192"/>
      <c r="B160" s="193">
        <v>3</v>
      </c>
      <c r="C160" s="195">
        <v>0.45833333333333331</v>
      </c>
      <c r="D160" s="46" t="s">
        <v>119</v>
      </c>
      <c r="E160" s="46" t="e">
        <f>Ders_Programı!#REF!</f>
        <v>#REF!</v>
      </c>
      <c r="F160" s="46" t="e">
        <f>Ders_Programı!#REF!</f>
        <v>#REF!</v>
      </c>
      <c r="G160" s="46" t="e">
        <f>Ders_Programı!#REF!</f>
        <v>#REF!</v>
      </c>
      <c r="H160" s="46" t="e">
        <f>Ders_Programı!#REF!</f>
        <v>#REF!</v>
      </c>
      <c r="I160" s="46" t="e">
        <f>Ders_Programı!#REF!</f>
        <v>#REF!</v>
      </c>
      <c r="J160" s="46" t="e">
        <f>Ders_Programı!#REF!</f>
        <v>#REF!</v>
      </c>
      <c r="K160" s="7"/>
    </row>
    <row r="161" spans="1:11" ht="13.5" customHeight="1" x14ac:dyDescent="0.25">
      <c r="A161" s="192"/>
      <c r="B161" s="192"/>
      <c r="C161" s="192"/>
      <c r="D161" s="46" t="s">
        <v>117</v>
      </c>
      <c r="E161" s="46" t="e">
        <f>Ders_Programı!#REF!</f>
        <v>#REF!</v>
      </c>
      <c r="F161" s="46" t="e">
        <f>Ders_Programı!#REF!</f>
        <v>#REF!</v>
      </c>
      <c r="G161" s="46" t="e">
        <f>Ders_Programı!#REF!</f>
        <v>#REF!</v>
      </c>
      <c r="H161" s="46" t="e">
        <f>Ders_Programı!#REF!</f>
        <v>#REF!</v>
      </c>
      <c r="I161" s="46" t="e">
        <f>Ders_Programı!#REF!</f>
        <v>#REF!</v>
      </c>
      <c r="J161" s="46" t="e">
        <f>Ders_Programı!#REF!</f>
        <v>#REF!</v>
      </c>
      <c r="K161" s="7"/>
    </row>
    <row r="162" spans="1:11" ht="13.5" customHeight="1" x14ac:dyDescent="0.25">
      <c r="A162" s="192"/>
      <c r="B162" s="193">
        <v>4</v>
      </c>
      <c r="C162" s="195">
        <v>0.54166666666666663</v>
      </c>
      <c r="D162" s="46" t="s">
        <v>119</v>
      </c>
      <c r="E162" s="46" t="e">
        <f>Ders_Programı!#REF!</f>
        <v>#REF!</v>
      </c>
      <c r="F162" s="46" t="e">
        <f>Ders_Programı!#REF!</f>
        <v>#REF!</v>
      </c>
      <c r="G162" s="46" t="e">
        <f>Ders_Programı!#REF!</f>
        <v>#REF!</v>
      </c>
      <c r="H162" s="46" t="e">
        <f>Ders_Programı!#REF!</f>
        <v>#REF!</v>
      </c>
      <c r="I162" s="46" t="e">
        <f>Ders_Programı!#REF!</f>
        <v>#REF!</v>
      </c>
      <c r="J162" s="46" t="e">
        <f>Ders_Programı!#REF!</f>
        <v>#REF!</v>
      </c>
      <c r="K162" s="7"/>
    </row>
    <row r="163" spans="1:11" ht="13.5" customHeight="1" x14ac:dyDescent="0.25">
      <c r="A163" s="192"/>
      <c r="B163" s="192"/>
      <c r="C163" s="192"/>
      <c r="D163" s="46" t="s">
        <v>117</v>
      </c>
      <c r="E163" s="46" t="e">
        <f>Ders_Programı!#REF!</f>
        <v>#REF!</v>
      </c>
      <c r="F163" s="46" t="e">
        <f>Ders_Programı!#REF!</f>
        <v>#REF!</v>
      </c>
      <c r="G163" s="46" t="e">
        <f>Ders_Programı!#REF!</f>
        <v>#REF!</v>
      </c>
      <c r="H163" s="46" t="e">
        <f>Ders_Programı!#REF!</f>
        <v>#REF!</v>
      </c>
      <c r="I163" s="46" t="e">
        <f>Ders_Programı!#REF!</f>
        <v>#REF!</v>
      </c>
      <c r="J163" s="46" t="e">
        <f>Ders_Programı!#REF!</f>
        <v>#REF!</v>
      </c>
      <c r="K163" s="7"/>
    </row>
    <row r="164" spans="1:11" ht="13.5" customHeight="1" x14ac:dyDescent="0.25">
      <c r="A164" s="192"/>
      <c r="B164" s="193">
        <v>5</v>
      </c>
      <c r="C164" s="195">
        <v>0.58333333333333337</v>
      </c>
      <c r="D164" s="46" t="s">
        <v>119</v>
      </c>
      <c r="E164" s="46" t="e">
        <f>Ders_Programı!#REF!</f>
        <v>#REF!</v>
      </c>
      <c r="F164" s="46" t="e">
        <f>Ders_Programı!#REF!</f>
        <v>#REF!</v>
      </c>
      <c r="G164" s="46" t="e">
        <f>Ders_Programı!#REF!</f>
        <v>#REF!</v>
      </c>
      <c r="H164" s="46" t="e">
        <f>Ders_Programı!#REF!</f>
        <v>#REF!</v>
      </c>
      <c r="I164" s="46" t="e">
        <f>Ders_Programı!#REF!</f>
        <v>#REF!</v>
      </c>
      <c r="J164" s="46" t="e">
        <f>Ders_Programı!#REF!</f>
        <v>#REF!</v>
      </c>
      <c r="K164" s="7"/>
    </row>
    <row r="165" spans="1:11" ht="13.5" customHeight="1" x14ac:dyDescent="0.25">
      <c r="A165" s="192"/>
      <c r="B165" s="192"/>
      <c r="C165" s="192"/>
      <c r="D165" s="46" t="s">
        <v>117</v>
      </c>
      <c r="E165" s="46" t="e">
        <f>Ders_Programı!#REF!</f>
        <v>#REF!</v>
      </c>
      <c r="F165" s="46" t="e">
        <f>Ders_Programı!#REF!</f>
        <v>#REF!</v>
      </c>
      <c r="G165" s="46" t="e">
        <f>Ders_Programı!#REF!</f>
        <v>#REF!</v>
      </c>
      <c r="H165" s="46" t="e">
        <f>Ders_Programı!#REF!</f>
        <v>#REF!</v>
      </c>
      <c r="I165" s="46" t="e">
        <f>Ders_Programı!#REF!</f>
        <v>#REF!</v>
      </c>
      <c r="J165" s="46" t="e">
        <f>Ders_Programı!#REF!</f>
        <v>#REF!</v>
      </c>
      <c r="K165" s="7"/>
    </row>
    <row r="166" spans="1:11" ht="13.5" customHeight="1" x14ac:dyDescent="0.25">
      <c r="A166" s="192"/>
      <c r="B166" s="193">
        <v>6</v>
      </c>
      <c r="C166" s="195">
        <v>0.625</v>
      </c>
      <c r="D166" s="46" t="s">
        <v>119</v>
      </c>
      <c r="E166" s="46" t="e">
        <f>Ders_Programı!#REF!</f>
        <v>#REF!</v>
      </c>
      <c r="F166" s="46" t="e">
        <f>Ders_Programı!#REF!</f>
        <v>#REF!</v>
      </c>
      <c r="G166" s="46" t="e">
        <f>Ders_Programı!#REF!</f>
        <v>#REF!</v>
      </c>
      <c r="H166" s="46" t="e">
        <f>Ders_Programı!#REF!</f>
        <v>#REF!</v>
      </c>
      <c r="I166" s="46" t="e">
        <f>Ders_Programı!#REF!</f>
        <v>#REF!</v>
      </c>
      <c r="J166" s="46" t="e">
        <f>Ders_Programı!#REF!</f>
        <v>#REF!</v>
      </c>
      <c r="K166" s="7"/>
    </row>
    <row r="167" spans="1:11" ht="13.5" customHeight="1" x14ac:dyDescent="0.25">
      <c r="A167" s="192"/>
      <c r="B167" s="192"/>
      <c r="C167" s="192"/>
      <c r="D167" s="46" t="s">
        <v>117</v>
      </c>
      <c r="E167" s="46" t="e">
        <f>Ders_Programı!#REF!</f>
        <v>#REF!</v>
      </c>
      <c r="F167" s="46" t="e">
        <f>Ders_Programı!#REF!</f>
        <v>#REF!</v>
      </c>
      <c r="G167" s="46" t="e">
        <f>Ders_Programı!#REF!</f>
        <v>#REF!</v>
      </c>
      <c r="H167" s="46" t="e">
        <f>Ders_Programı!#REF!</f>
        <v>#REF!</v>
      </c>
      <c r="I167" s="46" t="e">
        <f>Ders_Programı!#REF!</f>
        <v>#REF!</v>
      </c>
      <c r="J167" s="46" t="e">
        <f>Ders_Programı!#REF!</f>
        <v>#REF!</v>
      </c>
      <c r="K167" s="7"/>
    </row>
    <row r="168" spans="1:11" ht="13.5" customHeight="1" x14ac:dyDescent="0.25">
      <c r="A168" s="192"/>
      <c r="B168" s="193">
        <v>7</v>
      </c>
      <c r="C168" s="195">
        <v>0.66666666666666663</v>
      </c>
      <c r="D168" s="46" t="s">
        <v>119</v>
      </c>
      <c r="E168" s="46">
        <f>Ders_Programı!E92</f>
        <v>0</v>
      </c>
      <c r="F168" s="46">
        <f>Ders_Programı!F92</f>
        <v>0</v>
      </c>
      <c r="G168" s="46">
        <f>Ders_Programı!G92</f>
        <v>0</v>
      </c>
      <c r="H168" s="46">
        <f>Ders_Programı!H92</f>
        <v>0</v>
      </c>
      <c r="I168" s="46">
        <f>Ders_Programı!K92</f>
        <v>0</v>
      </c>
      <c r="J168" s="46">
        <f>Ders_Programı!N92</f>
        <v>0</v>
      </c>
      <c r="K168" s="7"/>
    </row>
    <row r="169" spans="1:11" ht="13.5" customHeight="1" x14ac:dyDescent="0.25">
      <c r="A169" s="192"/>
      <c r="B169" s="192"/>
      <c r="C169" s="192"/>
      <c r="D169" s="46" t="s">
        <v>117</v>
      </c>
      <c r="E169" s="46">
        <f>Ders_Programı!D92</f>
        <v>0</v>
      </c>
      <c r="F169" s="46">
        <f>Ders_Programı!D92</f>
        <v>0</v>
      </c>
      <c r="G169" s="46">
        <f>Ders_Programı!D92</f>
        <v>0</v>
      </c>
      <c r="H169" s="46">
        <f>Ders_Programı!D92</f>
        <v>0</v>
      </c>
      <c r="I169" s="46">
        <f>Ders_Programı!J92</f>
        <v>0</v>
      </c>
      <c r="J169" s="46">
        <f>Ders_Programı!M92</f>
        <v>0</v>
      </c>
      <c r="K169" s="7"/>
    </row>
    <row r="170" spans="1:11" ht="13.5" customHeight="1" x14ac:dyDescent="0.25">
      <c r="A170" s="192"/>
      <c r="B170" s="193">
        <v>8</v>
      </c>
      <c r="C170" s="195">
        <v>0.70833333333333337</v>
      </c>
      <c r="D170" s="46" t="s">
        <v>119</v>
      </c>
      <c r="E170" s="46" t="e">
        <f>Ders_Programı!#REF!</f>
        <v>#REF!</v>
      </c>
      <c r="F170" s="46" t="e">
        <f>Ders_Programı!#REF!</f>
        <v>#REF!</v>
      </c>
      <c r="G170" s="46" t="e">
        <f>Ders_Programı!#REF!</f>
        <v>#REF!</v>
      </c>
      <c r="H170" s="46" t="e">
        <f>Ders_Programı!#REF!</f>
        <v>#REF!</v>
      </c>
      <c r="I170" s="46" t="e">
        <f>Ders_Programı!#REF!</f>
        <v>#REF!</v>
      </c>
      <c r="J170" s="46" t="e">
        <f>Ders_Programı!#REF!</f>
        <v>#REF!</v>
      </c>
      <c r="K170" s="7"/>
    </row>
    <row r="171" spans="1:11" ht="13.5" customHeight="1" x14ac:dyDescent="0.25">
      <c r="A171" s="192"/>
      <c r="B171" s="192"/>
      <c r="C171" s="192"/>
      <c r="D171" s="46" t="s">
        <v>117</v>
      </c>
      <c r="E171" s="46" t="e">
        <f>Ders_Programı!#REF!</f>
        <v>#REF!</v>
      </c>
      <c r="F171" s="46" t="e">
        <f>Ders_Programı!#REF!</f>
        <v>#REF!</v>
      </c>
      <c r="G171" s="46" t="e">
        <f>Ders_Programı!#REF!</f>
        <v>#REF!</v>
      </c>
      <c r="H171" s="46" t="e">
        <f>Ders_Programı!#REF!</f>
        <v>#REF!</v>
      </c>
      <c r="I171" s="46" t="e">
        <f>Ders_Programı!#REF!</f>
        <v>#REF!</v>
      </c>
      <c r="J171" s="46" t="e">
        <f>Ders_Programı!#REF!</f>
        <v>#REF!</v>
      </c>
      <c r="K171" s="7"/>
    </row>
    <row r="172" spans="1:11" ht="13.5" customHeight="1" x14ac:dyDescent="0.25">
      <c r="A172" s="192"/>
      <c r="B172" s="193">
        <v>9</v>
      </c>
      <c r="C172" s="195">
        <v>0.75</v>
      </c>
      <c r="D172" s="46" t="s">
        <v>119</v>
      </c>
      <c r="E172" s="46" t="e">
        <f>Ders_Programı!#REF!</f>
        <v>#REF!</v>
      </c>
      <c r="F172" s="46" t="e">
        <f>Ders_Programı!#REF!</f>
        <v>#REF!</v>
      </c>
      <c r="G172" s="46" t="e">
        <f>Ders_Programı!#REF!</f>
        <v>#REF!</v>
      </c>
      <c r="H172" s="46" t="e">
        <f>Ders_Programı!#REF!</f>
        <v>#REF!</v>
      </c>
      <c r="I172" s="46" t="e">
        <f>Ders_Programı!#REF!</f>
        <v>#REF!</v>
      </c>
      <c r="J172" s="46" t="e">
        <f>Ders_Programı!#REF!</f>
        <v>#REF!</v>
      </c>
      <c r="K172" s="7"/>
    </row>
    <row r="173" spans="1:11" ht="13.5" customHeight="1" x14ac:dyDescent="0.25">
      <c r="A173" s="192"/>
      <c r="B173" s="192"/>
      <c r="C173" s="192"/>
      <c r="D173" s="46" t="s">
        <v>117</v>
      </c>
      <c r="E173" s="46" t="e">
        <f>Ders_Programı!#REF!</f>
        <v>#REF!</v>
      </c>
      <c r="F173" s="46" t="e">
        <f>Ders_Programı!#REF!</f>
        <v>#REF!</v>
      </c>
      <c r="G173" s="46" t="e">
        <f>Ders_Programı!#REF!</f>
        <v>#REF!</v>
      </c>
      <c r="H173" s="46" t="e">
        <f>Ders_Programı!#REF!</f>
        <v>#REF!</v>
      </c>
      <c r="I173" s="46" t="e">
        <f>Ders_Programı!#REF!</f>
        <v>#REF!</v>
      </c>
      <c r="J173" s="46" t="e">
        <f>Ders_Programı!#REF!</f>
        <v>#REF!</v>
      </c>
      <c r="K173" s="7"/>
    </row>
    <row r="174" spans="1:11" ht="13.5" customHeight="1" x14ac:dyDescent="0.25">
      <c r="A174" s="192"/>
      <c r="B174" s="193">
        <v>10</v>
      </c>
      <c r="C174" s="195">
        <v>0.79166666666666663</v>
      </c>
      <c r="D174" s="43" t="s">
        <v>119</v>
      </c>
      <c r="E174" s="43" t="e">
        <f>Ders_Programı!#REF!</f>
        <v>#REF!</v>
      </c>
      <c r="F174" s="43" t="e">
        <f>Ders_Programı!#REF!</f>
        <v>#REF!</v>
      </c>
      <c r="G174" s="43" t="e">
        <f>Ders_Programı!#REF!</f>
        <v>#REF!</v>
      </c>
      <c r="H174" s="43" t="e">
        <f>Ders_Programı!#REF!</f>
        <v>#REF!</v>
      </c>
      <c r="I174" s="43" t="e">
        <f>Ders_Programı!#REF!</f>
        <v>#REF!</v>
      </c>
      <c r="J174" s="43" t="e">
        <f>Ders_Programı!#REF!</f>
        <v>#REF!</v>
      </c>
      <c r="K174" s="7"/>
    </row>
    <row r="175" spans="1:11" ht="13.5" customHeight="1" x14ac:dyDescent="0.25">
      <c r="A175" s="192"/>
      <c r="B175" s="192"/>
      <c r="C175" s="192"/>
      <c r="D175" s="43" t="s">
        <v>117</v>
      </c>
      <c r="E175" s="43" t="e">
        <f>Ders_Programı!#REF!</f>
        <v>#REF!</v>
      </c>
      <c r="F175" s="43" t="e">
        <f>Ders_Programı!#REF!</f>
        <v>#REF!</v>
      </c>
      <c r="G175" s="43" t="e">
        <f>Ders_Programı!#REF!</f>
        <v>#REF!</v>
      </c>
      <c r="H175" s="43" t="e">
        <f>Ders_Programı!#REF!</f>
        <v>#REF!</v>
      </c>
      <c r="I175" s="43" t="e">
        <f>Ders_Programı!#REF!</f>
        <v>#REF!</v>
      </c>
      <c r="J175" s="43" t="e">
        <f>Ders_Programı!#REF!</f>
        <v>#REF!</v>
      </c>
      <c r="K175" s="7"/>
    </row>
    <row r="176" spans="1:11" ht="13.5" customHeight="1" x14ac:dyDescent="0.25">
      <c r="A176" s="192"/>
      <c r="B176" s="193">
        <v>11</v>
      </c>
      <c r="C176" s="195">
        <v>0.83333333333333337</v>
      </c>
      <c r="D176" s="43" t="s">
        <v>119</v>
      </c>
      <c r="E176" s="43" t="e">
        <f>Ders_Programı!#REF!</f>
        <v>#REF!</v>
      </c>
      <c r="F176" s="43" t="e">
        <f>Ders_Programı!#REF!</f>
        <v>#REF!</v>
      </c>
      <c r="G176" s="43" t="e">
        <f>Ders_Programı!#REF!</f>
        <v>#REF!</v>
      </c>
      <c r="H176" s="43" t="e">
        <f>Ders_Programı!#REF!</f>
        <v>#REF!</v>
      </c>
      <c r="I176" s="43" t="e">
        <f>Ders_Programı!#REF!</f>
        <v>#REF!</v>
      </c>
      <c r="J176" s="43" t="e">
        <f>Ders_Programı!#REF!</f>
        <v>#REF!</v>
      </c>
      <c r="K176" s="7"/>
    </row>
    <row r="177" spans="1:11" ht="13.5" customHeight="1" x14ac:dyDescent="0.25">
      <c r="A177" s="192"/>
      <c r="B177" s="192"/>
      <c r="C177" s="192"/>
      <c r="D177" s="43" t="s">
        <v>117</v>
      </c>
      <c r="E177" s="43" t="e">
        <f>Ders_Programı!#REF!</f>
        <v>#REF!</v>
      </c>
      <c r="F177" s="43" t="e">
        <f>Ders_Programı!#REF!</f>
        <v>#REF!</v>
      </c>
      <c r="G177" s="43" t="e">
        <f>Ders_Programı!#REF!</f>
        <v>#REF!</v>
      </c>
      <c r="H177" s="43" t="e">
        <f>Ders_Programı!#REF!</f>
        <v>#REF!</v>
      </c>
      <c r="I177" s="43" t="e">
        <f>Ders_Programı!#REF!</f>
        <v>#REF!</v>
      </c>
      <c r="J177" s="43" t="e">
        <f>Ders_Programı!#REF!</f>
        <v>#REF!</v>
      </c>
      <c r="K177" s="7"/>
    </row>
    <row r="178" spans="1:11" ht="13.5" customHeight="1" x14ac:dyDescent="0.25">
      <c r="A178" s="196">
        <f>A156+1</f>
        <v>45391</v>
      </c>
      <c r="B178" s="187">
        <v>1</v>
      </c>
      <c r="C178" s="189">
        <v>0.375</v>
      </c>
      <c r="D178" s="40" t="s">
        <v>119</v>
      </c>
      <c r="E178" s="40" t="e">
        <f>Ders_Programı!#REF!</f>
        <v>#REF!</v>
      </c>
      <c r="F178" s="40" t="e">
        <f>Ders_Programı!#REF!</f>
        <v>#REF!</v>
      </c>
      <c r="G178" s="40" t="e">
        <f>Ders_Programı!#REF!</f>
        <v>#REF!</v>
      </c>
      <c r="H178" s="40" t="e">
        <f>Ders_Programı!#REF!</f>
        <v>#REF!</v>
      </c>
      <c r="I178" s="40" t="e">
        <f>Ders_Programı!#REF!</f>
        <v>#REF!</v>
      </c>
      <c r="J178" s="40" t="e">
        <f>Ders_Programı!#REF!</f>
        <v>#REF!</v>
      </c>
      <c r="K178" s="7"/>
    </row>
    <row r="179" spans="1:11" ht="13.5" customHeight="1" x14ac:dyDescent="0.25">
      <c r="A179" s="188"/>
      <c r="B179" s="188"/>
      <c r="C179" s="188"/>
      <c r="D179" s="40" t="s">
        <v>117</v>
      </c>
      <c r="E179" s="40" t="e">
        <f>Ders_Programı!#REF!</f>
        <v>#REF!</v>
      </c>
      <c r="F179" s="40" t="e">
        <f>Ders_Programı!#REF!</f>
        <v>#REF!</v>
      </c>
      <c r="G179" s="40" t="e">
        <f>Ders_Programı!#REF!</f>
        <v>#REF!</v>
      </c>
      <c r="H179" s="40" t="e">
        <f>Ders_Programı!#REF!</f>
        <v>#REF!</v>
      </c>
      <c r="I179" s="40" t="e">
        <f>Ders_Programı!#REF!</f>
        <v>#REF!</v>
      </c>
      <c r="J179" s="40" t="e">
        <f>Ders_Programı!#REF!</f>
        <v>#REF!</v>
      </c>
      <c r="K179" s="7"/>
    </row>
    <row r="180" spans="1:11" ht="13.5" customHeight="1" x14ac:dyDescent="0.25">
      <c r="A180" s="188"/>
      <c r="B180" s="187">
        <v>2</v>
      </c>
      <c r="C180" s="190">
        <v>0.41666666666666669</v>
      </c>
      <c r="D180" s="40" t="s">
        <v>119</v>
      </c>
      <c r="E180" s="40" t="e">
        <f>Ders_Programı!#REF!</f>
        <v>#REF!</v>
      </c>
      <c r="F180" s="40" t="e">
        <f>Ders_Programı!#REF!</f>
        <v>#REF!</v>
      </c>
      <c r="G180" s="40" t="e">
        <f>Ders_Programı!#REF!</f>
        <v>#REF!</v>
      </c>
      <c r="H180" s="40" t="e">
        <f>Ders_Programı!#REF!</f>
        <v>#REF!</v>
      </c>
      <c r="I180" s="40" t="e">
        <f>Ders_Programı!#REF!</f>
        <v>#REF!</v>
      </c>
      <c r="J180" s="40" t="e">
        <f>Ders_Programı!#REF!</f>
        <v>#REF!</v>
      </c>
      <c r="K180" s="7"/>
    </row>
    <row r="181" spans="1:11" ht="13.5" customHeight="1" x14ac:dyDescent="0.25">
      <c r="A181" s="188"/>
      <c r="B181" s="188"/>
      <c r="C181" s="188"/>
      <c r="D181" s="40" t="s">
        <v>117</v>
      </c>
      <c r="E181" s="40" t="e">
        <f>Ders_Programı!#REF!</f>
        <v>#REF!</v>
      </c>
      <c r="F181" s="40" t="e">
        <f>Ders_Programı!#REF!</f>
        <v>#REF!</v>
      </c>
      <c r="G181" s="40" t="e">
        <f>Ders_Programı!#REF!</f>
        <v>#REF!</v>
      </c>
      <c r="H181" s="40" t="e">
        <f>Ders_Programı!#REF!</f>
        <v>#REF!</v>
      </c>
      <c r="I181" s="40" t="e">
        <f>Ders_Programı!#REF!</f>
        <v>#REF!</v>
      </c>
      <c r="J181" s="40" t="e">
        <f>Ders_Programı!#REF!</f>
        <v>#REF!</v>
      </c>
      <c r="K181" s="7"/>
    </row>
    <row r="182" spans="1:11" ht="13.5" customHeight="1" x14ac:dyDescent="0.25">
      <c r="A182" s="188"/>
      <c r="B182" s="187">
        <v>3</v>
      </c>
      <c r="C182" s="190">
        <v>0.45833333333333331</v>
      </c>
      <c r="D182" s="40" t="s">
        <v>119</v>
      </c>
      <c r="E182" s="40" t="e">
        <f>Ders_Programı!#REF!</f>
        <v>#REF!</v>
      </c>
      <c r="F182" s="40" t="e">
        <f>Ders_Programı!#REF!</f>
        <v>#REF!</v>
      </c>
      <c r="G182" s="40" t="e">
        <f>Ders_Programı!#REF!</f>
        <v>#REF!</v>
      </c>
      <c r="H182" s="40" t="e">
        <f>Ders_Programı!#REF!</f>
        <v>#REF!</v>
      </c>
      <c r="I182" s="40" t="e">
        <f>Ders_Programı!#REF!</f>
        <v>#REF!</v>
      </c>
      <c r="J182" s="40" t="e">
        <f>Ders_Programı!#REF!</f>
        <v>#REF!</v>
      </c>
      <c r="K182" s="7"/>
    </row>
    <row r="183" spans="1:11" ht="13.5" customHeight="1" x14ac:dyDescent="0.25">
      <c r="A183" s="188"/>
      <c r="B183" s="188"/>
      <c r="C183" s="188"/>
      <c r="D183" s="40" t="s">
        <v>117</v>
      </c>
      <c r="E183" s="40" t="e">
        <f>Ders_Programı!#REF!</f>
        <v>#REF!</v>
      </c>
      <c r="F183" s="40" t="e">
        <f>Ders_Programı!#REF!</f>
        <v>#REF!</v>
      </c>
      <c r="G183" s="40" t="e">
        <f>Ders_Programı!#REF!</f>
        <v>#REF!</v>
      </c>
      <c r="H183" s="40" t="e">
        <f>Ders_Programı!#REF!</f>
        <v>#REF!</v>
      </c>
      <c r="I183" s="40" t="e">
        <f>Ders_Programı!#REF!</f>
        <v>#REF!</v>
      </c>
      <c r="J183" s="40" t="e">
        <f>Ders_Programı!#REF!</f>
        <v>#REF!</v>
      </c>
      <c r="K183" s="7"/>
    </row>
    <row r="184" spans="1:11" ht="13.5" customHeight="1" x14ac:dyDescent="0.25">
      <c r="A184" s="188"/>
      <c r="B184" s="187">
        <v>4</v>
      </c>
      <c r="C184" s="190">
        <v>0.54166666666666663</v>
      </c>
      <c r="D184" s="40" t="s">
        <v>119</v>
      </c>
      <c r="E184" s="40" t="e">
        <f>Ders_Programı!#REF!</f>
        <v>#REF!</v>
      </c>
      <c r="F184" s="40" t="e">
        <f>Ders_Programı!#REF!</f>
        <v>#REF!</v>
      </c>
      <c r="G184" s="40" t="e">
        <f>Ders_Programı!#REF!</f>
        <v>#REF!</v>
      </c>
      <c r="H184" s="40" t="e">
        <f>Ders_Programı!#REF!</f>
        <v>#REF!</v>
      </c>
      <c r="I184" s="40" t="e">
        <f>Ders_Programı!#REF!</f>
        <v>#REF!</v>
      </c>
      <c r="J184" s="40" t="e">
        <f>Ders_Programı!#REF!</f>
        <v>#REF!</v>
      </c>
      <c r="K184" s="7"/>
    </row>
    <row r="185" spans="1:11" ht="13.5" customHeight="1" x14ac:dyDescent="0.25">
      <c r="A185" s="188"/>
      <c r="B185" s="188"/>
      <c r="C185" s="188"/>
      <c r="D185" s="40" t="s">
        <v>117</v>
      </c>
      <c r="E185" s="40" t="e">
        <f>Ders_Programı!#REF!</f>
        <v>#REF!</v>
      </c>
      <c r="F185" s="40" t="e">
        <f>Ders_Programı!#REF!</f>
        <v>#REF!</v>
      </c>
      <c r="G185" s="40" t="e">
        <f>Ders_Programı!#REF!</f>
        <v>#REF!</v>
      </c>
      <c r="H185" s="40" t="e">
        <f>Ders_Programı!#REF!</f>
        <v>#REF!</v>
      </c>
      <c r="I185" s="40" t="e">
        <f>Ders_Programı!#REF!</f>
        <v>#REF!</v>
      </c>
      <c r="J185" s="40" t="e">
        <f>Ders_Programı!#REF!</f>
        <v>#REF!</v>
      </c>
      <c r="K185" s="7"/>
    </row>
    <row r="186" spans="1:11" ht="13.5" customHeight="1" x14ac:dyDescent="0.25">
      <c r="A186" s="188"/>
      <c r="B186" s="187">
        <v>5</v>
      </c>
      <c r="C186" s="190">
        <v>0.58333333333333337</v>
      </c>
      <c r="D186" s="40" t="s">
        <v>119</v>
      </c>
      <c r="E186" s="40" t="e">
        <f>Ders_Programı!#REF!</f>
        <v>#REF!</v>
      </c>
      <c r="F186" s="40" t="e">
        <f>Ders_Programı!#REF!</f>
        <v>#REF!</v>
      </c>
      <c r="G186" s="40" t="e">
        <f>Ders_Programı!#REF!</f>
        <v>#REF!</v>
      </c>
      <c r="H186" s="40" t="e">
        <f>Ders_Programı!#REF!</f>
        <v>#REF!</v>
      </c>
      <c r="I186" s="40" t="e">
        <f>Ders_Programı!#REF!</f>
        <v>#REF!</v>
      </c>
      <c r="J186" s="40" t="e">
        <f>Ders_Programı!#REF!</f>
        <v>#REF!</v>
      </c>
      <c r="K186" s="7"/>
    </row>
    <row r="187" spans="1:11" ht="13.5" customHeight="1" x14ac:dyDescent="0.25">
      <c r="A187" s="188"/>
      <c r="B187" s="188"/>
      <c r="C187" s="188"/>
      <c r="D187" s="40" t="s">
        <v>117</v>
      </c>
      <c r="E187" s="40" t="e">
        <f>Ders_Programı!#REF!</f>
        <v>#REF!</v>
      </c>
      <c r="F187" s="40" t="e">
        <f>Ders_Programı!#REF!</f>
        <v>#REF!</v>
      </c>
      <c r="G187" s="40" t="e">
        <f>Ders_Programı!#REF!</f>
        <v>#REF!</v>
      </c>
      <c r="H187" s="40" t="e">
        <f>Ders_Programı!#REF!</f>
        <v>#REF!</v>
      </c>
      <c r="I187" s="40" t="e">
        <f>Ders_Programı!#REF!</f>
        <v>#REF!</v>
      </c>
      <c r="J187" s="40" t="e">
        <f>Ders_Programı!#REF!</f>
        <v>#REF!</v>
      </c>
      <c r="K187" s="7"/>
    </row>
    <row r="188" spans="1:11" ht="13.5" customHeight="1" x14ac:dyDescent="0.25">
      <c r="A188" s="188"/>
      <c r="B188" s="187">
        <v>6</v>
      </c>
      <c r="C188" s="190">
        <v>0.625</v>
      </c>
      <c r="D188" s="40" t="s">
        <v>119</v>
      </c>
      <c r="E188" s="40" t="e">
        <f>Ders_Programı!#REF!</f>
        <v>#REF!</v>
      </c>
      <c r="F188" s="40" t="e">
        <f>Ders_Programı!#REF!</f>
        <v>#REF!</v>
      </c>
      <c r="G188" s="40" t="e">
        <f>Ders_Programı!#REF!</f>
        <v>#REF!</v>
      </c>
      <c r="H188" s="40" t="e">
        <f>Ders_Programı!#REF!</f>
        <v>#REF!</v>
      </c>
      <c r="I188" s="40" t="e">
        <f>Ders_Programı!#REF!</f>
        <v>#REF!</v>
      </c>
      <c r="J188" s="40" t="e">
        <f>Ders_Programı!#REF!</f>
        <v>#REF!</v>
      </c>
      <c r="K188" s="7"/>
    </row>
    <row r="189" spans="1:11" ht="13.5" customHeight="1" x14ac:dyDescent="0.25">
      <c r="A189" s="188"/>
      <c r="B189" s="188"/>
      <c r="C189" s="188"/>
      <c r="D189" s="40" t="s">
        <v>117</v>
      </c>
      <c r="E189" s="40" t="e">
        <f>Ders_Programı!#REF!</f>
        <v>#REF!</v>
      </c>
      <c r="F189" s="40" t="e">
        <f>Ders_Programı!#REF!</f>
        <v>#REF!</v>
      </c>
      <c r="G189" s="40" t="e">
        <f>Ders_Programı!#REF!</f>
        <v>#REF!</v>
      </c>
      <c r="H189" s="40" t="e">
        <f>Ders_Programı!#REF!</f>
        <v>#REF!</v>
      </c>
      <c r="I189" s="40" t="e">
        <f>Ders_Programı!#REF!</f>
        <v>#REF!</v>
      </c>
      <c r="J189" s="40" t="e">
        <f>Ders_Programı!#REF!</f>
        <v>#REF!</v>
      </c>
      <c r="K189" s="7"/>
    </row>
    <row r="190" spans="1:11" ht="13.5" customHeight="1" x14ac:dyDescent="0.25">
      <c r="A190" s="188"/>
      <c r="B190" s="187">
        <v>7</v>
      </c>
      <c r="C190" s="190">
        <v>0.66666666666666663</v>
      </c>
      <c r="D190" s="40" t="s">
        <v>119</v>
      </c>
      <c r="E190" s="40" t="e">
        <f>Ders_Programı!#REF!</f>
        <v>#REF!</v>
      </c>
      <c r="F190" s="40" t="e">
        <f>Ders_Programı!#REF!</f>
        <v>#REF!</v>
      </c>
      <c r="G190" s="40" t="e">
        <f>Ders_Programı!#REF!</f>
        <v>#REF!</v>
      </c>
      <c r="H190" s="40" t="e">
        <f>Ders_Programı!#REF!</f>
        <v>#REF!</v>
      </c>
      <c r="I190" s="40" t="e">
        <f>Ders_Programı!#REF!</f>
        <v>#REF!</v>
      </c>
      <c r="J190" s="40" t="e">
        <f>Ders_Programı!#REF!</f>
        <v>#REF!</v>
      </c>
      <c r="K190" s="7"/>
    </row>
    <row r="191" spans="1:11" ht="13.5" customHeight="1" x14ac:dyDescent="0.25">
      <c r="A191" s="188"/>
      <c r="B191" s="188"/>
      <c r="C191" s="188"/>
      <c r="D191" s="40" t="s">
        <v>117</v>
      </c>
      <c r="E191" s="40" t="e">
        <f>Ders_Programı!#REF!</f>
        <v>#REF!</v>
      </c>
      <c r="F191" s="40" t="e">
        <f>Ders_Programı!#REF!</f>
        <v>#REF!</v>
      </c>
      <c r="G191" s="40" t="e">
        <f>Ders_Programı!#REF!</f>
        <v>#REF!</v>
      </c>
      <c r="H191" s="40" t="e">
        <f>Ders_Programı!#REF!</f>
        <v>#REF!</v>
      </c>
      <c r="I191" s="40" t="e">
        <f>Ders_Programı!#REF!</f>
        <v>#REF!</v>
      </c>
      <c r="J191" s="40" t="e">
        <f>Ders_Programı!#REF!</f>
        <v>#REF!</v>
      </c>
      <c r="K191" s="7"/>
    </row>
    <row r="192" spans="1:11" ht="13.5" customHeight="1" x14ac:dyDescent="0.25">
      <c r="A192" s="188"/>
      <c r="B192" s="187">
        <v>8</v>
      </c>
      <c r="C192" s="190">
        <v>0.70833333333333337</v>
      </c>
      <c r="D192" s="40" t="s">
        <v>119</v>
      </c>
      <c r="E192" s="40" t="e">
        <f>Ders_Programı!#REF!</f>
        <v>#REF!</v>
      </c>
      <c r="F192" s="40" t="e">
        <f>Ders_Programı!#REF!</f>
        <v>#REF!</v>
      </c>
      <c r="G192" s="40" t="e">
        <f>Ders_Programı!#REF!</f>
        <v>#REF!</v>
      </c>
      <c r="H192" s="40" t="e">
        <f>Ders_Programı!#REF!</f>
        <v>#REF!</v>
      </c>
      <c r="I192" s="40" t="e">
        <f>Ders_Programı!#REF!</f>
        <v>#REF!</v>
      </c>
      <c r="J192" s="40" t="e">
        <f>Ders_Programı!#REF!</f>
        <v>#REF!</v>
      </c>
      <c r="K192" s="7"/>
    </row>
    <row r="193" spans="1:11" ht="13.5" customHeight="1" x14ac:dyDescent="0.25">
      <c r="A193" s="188"/>
      <c r="B193" s="188"/>
      <c r="C193" s="188"/>
      <c r="D193" s="40" t="s">
        <v>117</v>
      </c>
      <c r="E193" s="40" t="e">
        <f>Ders_Programı!#REF!</f>
        <v>#REF!</v>
      </c>
      <c r="F193" s="40" t="e">
        <f>Ders_Programı!#REF!</f>
        <v>#REF!</v>
      </c>
      <c r="G193" s="40" t="e">
        <f>Ders_Programı!#REF!</f>
        <v>#REF!</v>
      </c>
      <c r="H193" s="40" t="e">
        <f>Ders_Programı!#REF!</f>
        <v>#REF!</v>
      </c>
      <c r="I193" s="40" t="e">
        <f>Ders_Programı!#REF!</f>
        <v>#REF!</v>
      </c>
      <c r="J193" s="40" t="e">
        <f>Ders_Programı!#REF!</f>
        <v>#REF!</v>
      </c>
      <c r="K193" s="7"/>
    </row>
    <row r="194" spans="1:11" ht="13.5" customHeight="1" x14ac:dyDescent="0.25">
      <c r="A194" s="188"/>
      <c r="B194" s="187">
        <v>9</v>
      </c>
      <c r="C194" s="190">
        <v>0.75</v>
      </c>
      <c r="D194" s="40" t="s">
        <v>119</v>
      </c>
      <c r="E194" s="40" t="e">
        <f>Ders_Programı!#REF!</f>
        <v>#REF!</v>
      </c>
      <c r="F194" s="40" t="e">
        <f>Ders_Programı!#REF!</f>
        <v>#REF!</v>
      </c>
      <c r="G194" s="40" t="e">
        <f>Ders_Programı!#REF!</f>
        <v>#REF!</v>
      </c>
      <c r="H194" s="40" t="e">
        <f>Ders_Programı!#REF!</f>
        <v>#REF!</v>
      </c>
      <c r="I194" s="40" t="e">
        <f>Ders_Programı!#REF!</f>
        <v>#REF!</v>
      </c>
      <c r="J194" s="40" t="e">
        <f>Ders_Programı!#REF!</f>
        <v>#REF!</v>
      </c>
      <c r="K194" s="7"/>
    </row>
    <row r="195" spans="1:11" ht="13.5" customHeight="1" x14ac:dyDescent="0.25">
      <c r="A195" s="188"/>
      <c r="B195" s="188"/>
      <c r="C195" s="188"/>
      <c r="D195" s="40" t="s">
        <v>117</v>
      </c>
      <c r="E195" s="40" t="e">
        <f>Ders_Programı!#REF!</f>
        <v>#REF!</v>
      </c>
      <c r="F195" s="40" t="e">
        <f>Ders_Programı!#REF!</f>
        <v>#REF!</v>
      </c>
      <c r="G195" s="40" t="e">
        <f>Ders_Programı!#REF!</f>
        <v>#REF!</v>
      </c>
      <c r="H195" s="40" t="e">
        <f>Ders_Programı!#REF!</f>
        <v>#REF!</v>
      </c>
      <c r="I195" s="40" t="e">
        <f>Ders_Programı!#REF!</f>
        <v>#REF!</v>
      </c>
      <c r="J195" s="40" t="e">
        <f>Ders_Programı!#REF!</f>
        <v>#REF!</v>
      </c>
      <c r="K195" s="7"/>
    </row>
    <row r="196" spans="1:11" ht="13.5" customHeight="1" x14ac:dyDescent="0.25">
      <c r="A196" s="188"/>
      <c r="B196" s="187">
        <v>10</v>
      </c>
      <c r="C196" s="190">
        <v>0.79166666666666663</v>
      </c>
      <c r="D196" s="45" t="s">
        <v>119</v>
      </c>
      <c r="E196" s="45" t="e">
        <f>Ders_Programı!#REF!</f>
        <v>#REF!</v>
      </c>
      <c r="F196" s="45" t="e">
        <f>Ders_Programı!#REF!</f>
        <v>#REF!</v>
      </c>
      <c r="G196" s="45" t="e">
        <f>Ders_Programı!#REF!</f>
        <v>#REF!</v>
      </c>
      <c r="H196" s="45" t="e">
        <f>Ders_Programı!#REF!</f>
        <v>#REF!</v>
      </c>
      <c r="I196" s="45" t="e">
        <f>Ders_Programı!#REF!</f>
        <v>#REF!</v>
      </c>
      <c r="J196" s="45" t="e">
        <f>Ders_Programı!#REF!</f>
        <v>#REF!</v>
      </c>
      <c r="K196" s="7"/>
    </row>
    <row r="197" spans="1:11" ht="13.5" customHeight="1" x14ac:dyDescent="0.25">
      <c r="A197" s="188"/>
      <c r="B197" s="188"/>
      <c r="C197" s="188"/>
      <c r="D197" s="45" t="s">
        <v>117</v>
      </c>
      <c r="E197" s="45" t="e">
        <f>Ders_Programı!#REF!</f>
        <v>#REF!</v>
      </c>
      <c r="F197" s="45" t="e">
        <f>Ders_Programı!#REF!</f>
        <v>#REF!</v>
      </c>
      <c r="G197" s="45" t="e">
        <f>Ders_Programı!#REF!</f>
        <v>#REF!</v>
      </c>
      <c r="H197" s="45" t="e">
        <f>Ders_Programı!#REF!</f>
        <v>#REF!</v>
      </c>
      <c r="I197" s="45" t="e">
        <f>Ders_Programı!#REF!</f>
        <v>#REF!</v>
      </c>
      <c r="J197" s="45" t="e">
        <f>Ders_Programı!#REF!</f>
        <v>#REF!</v>
      </c>
      <c r="K197" s="7"/>
    </row>
    <row r="198" spans="1:11" ht="13.5" customHeight="1" x14ac:dyDescent="0.25">
      <c r="A198" s="188"/>
      <c r="B198" s="187">
        <v>11</v>
      </c>
      <c r="C198" s="190">
        <v>0.83333333333333337</v>
      </c>
      <c r="D198" s="45" t="s">
        <v>119</v>
      </c>
      <c r="E198" s="45" t="e">
        <f>Ders_Programı!#REF!</f>
        <v>#REF!</v>
      </c>
      <c r="F198" s="45" t="e">
        <f>Ders_Programı!#REF!</f>
        <v>#REF!</v>
      </c>
      <c r="G198" s="45" t="e">
        <f>Ders_Programı!#REF!</f>
        <v>#REF!</v>
      </c>
      <c r="H198" s="45" t="e">
        <f>Ders_Programı!#REF!</f>
        <v>#REF!</v>
      </c>
      <c r="I198" s="45" t="e">
        <f>Ders_Programı!#REF!</f>
        <v>#REF!</v>
      </c>
      <c r="J198" s="45" t="e">
        <f>Ders_Programı!#REF!</f>
        <v>#REF!</v>
      </c>
      <c r="K198" s="7"/>
    </row>
    <row r="199" spans="1:11" ht="13.5" customHeight="1" x14ac:dyDescent="0.25">
      <c r="A199" s="188"/>
      <c r="B199" s="188"/>
      <c r="C199" s="188"/>
      <c r="D199" s="45" t="s">
        <v>117</v>
      </c>
      <c r="E199" s="45" t="e">
        <f>Ders_Programı!#REF!</f>
        <v>#REF!</v>
      </c>
      <c r="F199" s="45" t="e">
        <f>Ders_Programı!#REF!</f>
        <v>#REF!</v>
      </c>
      <c r="G199" s="45" t="e">
        <f>Ders_Programı!#REF!</f>
        <v>#REF!</v>
      </c>
      <c r="H199" s="45" t="e">
        <f>Ders_Programı!#REF!</f>
        <v>#REF!</v>
      </c>
      <c r="I199" s="45" t="e">
        <f>Ders_Programı!#REF!</f>
        <v>#REF!</v>
      </c>
      <c r="J199" s="45" t="e">
        <f>Ders_Programı!#REF!</f>
        <v>#REF!</v>
      </c>
      <c r="K199" s="7"/>
    </row>
    <row r="200" spans="1:11" ht="13.5" customHeight="1" x14ac:dyDescent="0.25">
      <c r="A200" s="191">
        <f>A178+1</f>
        <v>45392</v>
      </c>
      <c r="B200" s="193">
        <v>1</v>
      </c>
      <c r="C200" s="194">
        <v>0.375</v>
      </c>
      <c r="D200" s="46" t="s">
        <v>119</v>
      </c>
      <c r="E200" s="46" t="e">
        <f>Ders_Programı!#REF!</f>
        <v>#REF!</v>
      </c>
      <c r="F200" s="46" t="e">
        <f>Ders_Programı!#REF!</f>
        <v>#REF!</v>
      </c>
      <c r="G200" s="46" t="e">
        <f>Ders_Programı!#REF!</f>
        <v>#REF!</v>
      </c>
      <c r="H200" s="46" t="e">
        <f>Ders_Programı!#REF!</f>
        <v>#REF!</v>
      </c>
      <c r="I200" s="46" t="e">
        <f>Ders_Programı!#REF!</f>
        <v>#REF!</v>
      </c>
      <c r="J200" s="46" t="e">
        <f>Ders_Programı!#REF!</f>
        <v>#REF!</v>
      </c>
      <c r="K200" s="7"/>
    </row>
    <row r="201" spans="1:11" ht="13.5" customHeight="1" x14ac:dyDescent="0.25">
      <c r="A201" s="192"/>
      <c r="B201" s="192"/>
      <c r="C201" s="192"/>
      <c r="D201" s="46" t="s">
        <v>117</v>
      </c>
      <c r="E201" s="46" t="e">
        <f>Ders_Programı!#REF!</f>
        <v>#REF!</v>
      </c>
      <c r="F201" s="46" t="e">
        <f>Ders_Programı!#REF!</f>
        <v>#REF!</v>
      </c>
      <c r="G201" s="46" t="e">
        <f>Ders_Programı!#REF!</f>
        <v>#REF!</v>
      </c>
      <c r="H201" s="46" t="e">
        <f>Ders_Programı!#REF!</f>
        <v>#REF!</v>
      </c>
      <c r="I201" s="46" t="e">
        <f>Ders_Programı!#REF!</f>
        <v>#REF!</v>
      </c>
      <c r="J201" s="46" t="e">
        <f>Ders_Programı!#REF!</f>
        <v>#REF!</v>
      </c>
      <c r="K201" s="7"/>
    </row>
    <row r="202" spans="1:11" ht="13.5" customHeight="1" x14ac:dyDescent="0.25">
      <c r="A202" s="192"/>
      <c r="B202" s="193">
        <v>2</v>
      </c>
      <c r="C202" s="195">
        <v>0.41666666666666669</v>
      </c>
      <c r="D202" s="46" t="s">
        <v>119</v>
      </c>
      <c r="E202" s="46" t="e">
        <f>Ders_Programı!#REF!</f>
        <v>#REF!</v>
      </c>
      <c r="F202" s="46" t="e">
        <f>Ders_Programı!#REF!</f>
        <v>#REF!</v>
      </c>
      <c r="G202" s="46" t="e">
        <f>Ders_Programı!#REF!</f>
        <v>#REF!</v>
      </c>
      <c r="H202" s="46" t="e">
        <f>Ders_Programı!#REF!</f>
        <v>#REF!</v>
      </c>
      <c r="I202" s="46" t="e">
        <f>Ders_Programı!#REF!</f>
        <v>#REF!</v>
      </c>
      <c r="J202" s="46" t="e">
        <f>Ders_Programı!#REF!</f>
        <v>#REF!</v>
      </c>
      <c r="K202" s="7"/>
    </row>
    <row r="203" spans="1:11" ht="13.5" customHeight="1" x14ac:dyDescent="0.25">
      <c r="A203" s="192"/>
      <c r="B203" s="192"/>
      <c r="C203" s="192"/>
      <c r="D203" s="46" t="s">
        <v>117</v>
      </c>
      <c r="E203" s="46" t="e">
        <f>Ders_Programı!#REF!</f>
        <v>#REF!</v>
      </c>
      <c r="F203" s="46" t="e">
        <f>Ders_Programı!#REF!</f>
        <v>#REF!</v>
      </c>
      <c r="G203" s="46" t="e">
        <f>Ders_Programı!#REF!</f>
        <v>#REF!</v>
      </c>
      <c r="H203" s="46" t="e">
        <f>Ders_Programı!#REF!</f>
        <v>#REF!</v>
      </c>
      <c r="I203" s="46" t="e">
        <f>Ders_Programı!#REF!</f>
        <v>#REF!</v>
      </c>
      <c r="J203" s="46" t="e">
        <f>Ders_Programı!#REF!</f>
        <v>#REF!</v>
      </c>
      <c r="K203" s="7"/>
    </row>
    <row r="204" spans="1:11" ht="13.5" customHeight="1" x14ac:dyDescent="0.25">
      <c r="A204" s="192"/>
      <c r="B204" s="193">
        <v>3</v>
      </c>
      <c r="C204" s="195">
        <v>0.45833333333333331</v>
      </c>
      <c r="D204" s="46" t="s">
        <v>119</v>
      </c>
      <c r="E204" s="46" t="e">
        <f>Ders_Programı!#REF!</f>
        <v>#REF!</v>
      </c>
      <c r="F204" s="46" t="e">
        <f>Ders_Programı!#REF!</f>
        <v>#REF!</v>
      </c>
      <c r="G204" s="46" t="e">
        <f>Ders_Programı!#REF!</f>
        <v>#REF!</v>
      </c>
      <c r="H204" s="46" t="e">
        <f>Ders_Programı!#REF!</f>
        <v>#REF!</v>
      </c>
      <c r="I204" s="46" t="e">
        <f>Ders_Programı!#REF!</f>
        <v>#REF!</v>
      </c>
      <c r="J204" s="46" t="e">
        <f>Ders_Programı!#REF!</f>
        <v>#REF!</v>
      </c>
      <c r="K204" s="7"/>
    </row>
    <row r="205" spans="1:11" ht="13.5" customHeight="1" x14ac:dyDescent="0.25">
      <c r="A205" s="192"/>
      <c r="B205" s="192"/>
      <c r="C205" s="192"/>
      <c r="D205" s="46" t="s">
        <v>117</v>
      </c>
      <c r="E205" s="46" t="e">
        <f>Ders_Programı!#REF!</f>
        <v>#REF!</v>
      </c>
      <c r="F205" s="46" t="e">
        <f>Ders_Programı!#REF!</f>
        <v>#REF!</v>
      </c>
      <c r="G205" s="46" t="e">
        <f>Ders_Programı!#REF!</f>
        <v>#REF!</v>
      </c>
      <c r="H205" s="46" t="e">
        <f>Ders_Programı!#REF!</f>
        <v>#REF!</v>
      </c>
      <c r="I205" s="46" t="e">
        <f>Ders_Programı!#REF!</f>
        <v>#REF!</v>
      </c>
      <c r="J205" s="46" t="e">
        <f>Ders_Programı!#REF!</f>
        <v>#REF!</v>
      </c>
      <c r="K205" s="7"/>
    </row>
    <row r="206" spans="1:11" ht="13.5" customHeight="1" x14ac:dyDescent="0.25">
      <c r="A206" s="192"/>
      <c r="B206" s="193">
        <v>4</v>
      </c>
      <c r="C206" s="195">
        <v>0.54166666666666663</v>
      </c>
      <c r="D206" s="46" t="s">
        <v>119</v>
      </c>
      <c r="E206" s="46" t="e">
        <f>Ders_Programı!#REF!</f>
        <v>#REF!</v>
      </c>
      <c r="F206" s="46" t="e">
        <f>Ders_Programı!#REF!</f>
        <v>#REF!</v>
      </c>
      <c r="G206" s="46" t="e">
        <f>Ders_Programı!#REF!</f>
        <v>#REF!</v>
      </c>
      <c r="H206" s="46" t="e">
        <f>Ders_Programı!#REF!</f>
        <v>#REF!</v>
      </c>
      <c r="I206" s="46" t="e">
        <f>Ders_Programı!#REF!</f>
        <v>#REF!</v>
      </c>
      <c r="J206" s="46" t="e">
        <f>Ders_Programı!#REF!</f>
        <v>#REF!</v>
      </c>
      <c r="K206" s="7"/>
    </row>
    <row r="207" spans="1:11" ht="13.5" customHeight="1" x14ac:dyDescent="0.25">
      <c r="A207" s="192"/>
      <c r="B207" s="192"/>
      <c r="C207" s="192"/>
      <c r="D207" s="46" t="s">
        <v>117</v>
      </c>
      <c r="E207" s="46" t="e">
        <f>Ders_Programı!#REF!</f>
        <v>#REF!</v>
      </c>
      <c r="F207" s="46" t="e">
        <f>Ders_Programı!#REF!</f>
        <v>#REF!</v>
      </c>
      <c r="G207" s="46" t="e">
        <f>Ders_Programı!#REF!</f>
        <v>#REF!</v>
      </c>
      <c r="H207" s="46" t="e">
        <f>Ders_Programı!#REF!</f>
        <v>#REF!</v>
      </c>
      <c r="I207" s="46" t="e">
        <f>Ders_Programı!#REF!</f>
        <v>#REF!</v>
      </c>
      <c r="J207" s="46" t="e">
        <f>Ders_Programı!#REF!</f>
        <v>#REF!</v>
      </c>
      <c r="K207" s="7"/>
    </row>
    <row r="208" spans="1:11" ht="13.5" customHeight="1" x14ac:dyDescent="0.25">
      <c r="A208" s="192"/>
      <c r="B208" s="193">
        <v>5</v>
      </c>
      <c r="C208" s="195">
        <v>0.58333333333333337</v>
      </c>
      <c r="D208" s="46" t="s">
        <v>119</v>
      </c>
      <c r="E208" s="46" t="e">
        <f>Ders_Programı!#REF!</f>
        <v>#REF!</v>
      </c>
      <c r="F208" s="46" t="e">
        <f>Ders_Programı!#REF!</f>
        <v>#REF!</v>
      </c>
      <c r="G208" s="46" t="e">
        <f>Ders_Programı!#REF!</f>
        <v>#REF!</v>
      </c>
      <c r="H208" s="46" t="e">
        <f>Ders_Programı!#REF!</f>
        <v>#REF!</v>
      </c>
      <c r="I208" s="46" t="e">
        <f>Ders_Programı!#REF!</f>
        <v>#REF!</v>
      </c>
      <c r="J208" s="46" t="e">
        <f>Ders_Programı!#REF!</f>
        <v>#REF!</v>
      </c>
      <c r="K208" s="7"/>
    </row>
    <row r="209" spans="1:11" ht="13.5" customHeight="1" x14ac:dyDescent="0.25">
      <c r="A209" s="192"/>
      <c r="B209" s="192"/>
      <c r="C209" s="192"/>
      <c r="D209" s="46" t="s">
        <v>117</v>
      </c>
      <c r="E209" s="46" t="e">
        <f>Ders_Programı!#REF!</f>
        <v>#REF!</v>
      </c>
      <c r="F209" s="46" t="e">
        <f>Ders_Programı!#REF!</f>
        <v>#REF!</v>
      </c>
      <c r="G209" s="46" t="e">
        <f>Ders_Programı!#REF!</f>
        <v>#REF!</v>
      </c>
      <c r="H209" s="46" t="e">
        <f>Ders_Programı!#REF!</f>
        <v>#REF!</v>
      </c>
      <c r="I209" s="46" t="e">
        <f>Ders_Programı!#REF!</f>
        <v>#REF!</v>
      </c>
      <c r="J209" s="46" t="e">
        <f>Ders_Programı!#REF!</f>
        <v>#REF!</v>
      </c>
      <c r="K209" s="7"/>
    </row>
    <row r="210" spans="1:11" ht="13.5" customHeight="1" x14ac:dyDescent="0.25">
      <c r="A210" s="192"/>
      <c r="B210" s="193">
        <v>6</v>
      </c>
      <c r="C210" s="195">
        <v>0.625</v>
      </c>
      <c r="D210" s="46" t="s">
        <v>119</v>
      </c>
      <c r="E210" s="46" t="e">
        <f>Ders_Programı!#REF!</f>
        <v>#REF!</v>
      </c>
      <c r="F210" s="46" t="e">
        <f>Ders_Programı!#REF!</f>
        <v>#REF!</v>
      </c>
      <c r="G210" s="46" t="e">
        <f>Ders_Programı!#REF!</f>
        <v>#REF!</v>
      </c>
      <c r="H210" s="46" t="e">
        <f>Ders_Programı!#REF!</f>
        <v>#REF!</v>
      </c>
      <c r="I210" s="46" t="e">
        <f>Ders_Programı!#REF!</f>
        <v>#REF!</v>
      </c>
      <c r="J210" s="46" t="e">
        <f>Ders_Programı!#REF!</f>
        <v>#REF!</v>
      </c>
      <c r="K210" s="7"/>
    </row>
    <row r="211" spans="1:11" ht="13.5" customHeight="1" x14ac:dyDescent="0.25">
      <c r="A211" s="192"/>
      <c r="B211" s="192"/>
      <c r="C211" s="192"/>
      <c r="D211" s="46" t="s">
        <v>117</v>
      </c>
      <c r="E211" s="46" t="e">
        <f>Ders_Programı!#REF!</f>
        <v>#REF!</v>
      </c>
      <c r="F211" s="46" t="e">
        <f>Ders_Programı!#REF!</f>
        <v>#REF!</v>
      </c>
      <c r="G211" s="46" t="e">
        <f>Ders_Programı!#REF!</f>
        <v>#REF!</v>
      </c>
      <c r="H211" s="46" t="e">
        <f>Ders_Programı!#REF!</f>
        <v>#REF!</v>
      </c>
      <c r="I211" s="46" t="e">
        <f>Ders_Programı!#REF!</f>
        <v>#REF!</v>
      </c>
      <c r="J211" s="46" t="e">
        <f>Ders_Programı!#REF!</f>
        <v>#REF!</v>
      </c>
      <c r="K211" s="7"/>
    </row>
    <row r="212" spans="1:11" ht="13.5" customHeight="1" x14ac:dyDescent="0.25">
      <c r="A212" s="192"/>
      <c r="B212" s="193">
        <v>7</v>
      </c>
      <c r="C212" s="195">
        <v>0.66666666666666663</v>
      </c>
      <c r="D212" s="46" t="s">
        <v>119</v>
      </c>
      <c r="E212" s="46" t="e">
        <f>Ders_Programı!#REF!</f>
        <v>#REF!</v>
      </c>
      <c r="F212" s="46" t="e">
        <f>Ders_Programı!#REF!</f>
        <v>#REF!</v>
      </c>
      <c r="G212" s="46" t="e">
        <f>Ders_Programı!#REF!</f>
        <v>#REF!</v>
      </c>
      <c r="H212" s="46" t="e">
        <f>Ders_Programı!#REF!</f>
        <v>#REF!</v>
      </c>
      <c r="I212" s="46" t="e">
        <f>Ders_Programı!#REF!</f>
        <v>#REF!</v>
      </c>
      <c r="J212" s="46" t="e">
        <f>Ders_Programı!#REF!</f>
        <v>#REF!</v>
      </c>
      <c r="K212" s="7"/>
    </row>
    <row r="213" spans="1:11" ht="13.5" customHeight="1" x14ac:dyDescent="0.25">
      <c r="A213" s="192"/>
      <c r="B213" s="192"/>
      <c r="C213" s="192"/>
      <c r="D213" s="46" t="s">
        <v>117</v>
      </c>
      <c r="E213" s="46" t="e">
        <f>Ders_Programı!#REF!</f>
        <v>#REF!</v>
      </c>
      <c r="F213" s="46" t="e">
        <f>Ders_Programı!#REF!</f>
        <v>#REF!</v>
      </c>
      <c r="G213" s="46" t="e">
        <f>Ders_Programı!#REF!</f>
        <v>#REF!</v>
      </c>
      <c r="H213" s="46" t="e">
        <f>Ders_Programı!#REF!</f>
        <v>#REF!</v>
      </c>
      <c r="I213" s="46" t="e">
        <f>Ders_Programı!#REF!</f>
        <v>#REF!</v>
      </c>
      <c r="J213" s="46" t="e">
        <f>Ders_Programı!#REF!</f>
        <v>#REF!</v>
      </c>
      <c r="K213" s="7"/>
    </row>
    <row r="214" spans="1:11" ht="13.5" customHeight="1" x14ac:dyDescent="0.25">
      <c r="A214" s="192"/>
      <c r="B214" s="193">
        <v>8</v>
      </c>
      <c r="C214" s="195">
        <v>0.70833333333333337</v>
      </c>
      <c r="D214" s="46" t="s">
        <v>119</v>
      </c>
      <c r="E214" s="46" t="e">
        <f>Ders_Programı!#REF!</f>
        <v>#REF!</v>
      </c>
      <c r="F214" s="46" t="e">
        <f>Ders_Programı!#REF!</f>
        <v>#REF!</v>
      </c>
      <c r="G214" s="46" t="e">
        <f>Ders_Programı!#REF!</f>
        <v>#REF!</v>
      </c>
      <c r="H214" s="46" t="e">
        <f>Ders_Programı!#REF!</f>
        <v>#REF!</v>
      </c>
      <c r="I214" s="46" t="e">
        <f>Ders_Programı!#REF!</f>
        <v>#REF!</v>
      </c>
      <c r="J214" s="46" t="e">
        <f>Ders_Programı!#REF!</f>
        <v>#REF!</v>
      </c>
      <c r="K214" s="7"/>
    </row>
    <row r="215" spans="1:11" ht="13.5" customHeight="1" x14ac:dyDescent="0.25">
      <c r="A215" s="192"/>
      <c r="B215" s="192"/>
      <c r="C215" s="192"/>
      <c r="D215" s="46" t="s">
        <v>117</v>
      </c>
      <c r="E215" s="46" t="e">
        <f>Ders_Programı!#REF!</f>
        <v>#REF!</v>
      </c>
      <c r="F215" s="46" t="e">
        <f>Ders_Programı!#REF!</f>
        <v>#REF!</v>
      </c>
      <c r="G215" s="46" t="e">
        <f>Ders_Programı!#REF!</f>
        <v>#REF!</v>
      </c>
      <c r="H215" s="46" t="e">
        <f>Ders_Programı!#REF!</f>
        <v>#REF!</v>
      </c>
      <c r="I215" s="46" t="e">
        <f>Ders_Programı!#REF!</f>
        <v>#REF!</v>
      </c>
      <c r="J215" s="46" t="e">
        <f>Ders_Programı!#REF!</f>
        <v>#REF!</v>
      </c>
      <c r="K215" s="7"/>
    </row>
    <row r="216" spans="1:11" ht="13.5" customHeight="1" x14ac:dyDescent="0.25">
      <c r="A216" s="192"/>
      <c r="B216" s="193">
        <v>9</v>
      </c>
      <c r="C216" s="195">
        <v>0.75</v>
      </c>
      <c r="D216" s="46" t="s">
        <v>119</v>
      </c>
      <c r="E216" s="46" t="e">
        <f>Ders_Programı!#REF!</f>
        <v>#REF!</v>
      </c>
      <c r="F216" s="46" t="e">
        <f>Ders_Programı!#REF!</f>
        <v>#REF!</v>
      </c>
      <c r="G216" s="46" t="e">
        <f>Ders_Programı!#REF!</f>
        <v>#REF!</v>
      </c>
      <c r="H216" s="46" t="e">
        <f>Ders_Programı!#REF!</f>
        <v>#REF!</v>
      </c>
      <c r="I216" s="46" t="e">
        <f>Ders_Programı!#REF!</f>
        <v>#REF!</v>
      </c>
      <c r="J216" s="46" t="e">
        <f>Ders_Programı!#REF!</f>
        <v>#REF!</v>
      </c>
      <c r="K216" s="7"/>
    </row>
    <row r="217" spans="1:11" ht="13.5" customHeight="1" x14ac:dyDescent="0.25">
      <c r="A217" s="192"/>
      <c r="B217" s="192"/>
      <c r="C217" s="192"/>
      <c r="D217" s="46" t="s">
        <v>117</v>
      </c>
      <c r="E217" s="46" t="e">
        <f>Ders_Programı!#REF!</f>
        <v>#REF!</v>
      </c>
      <c r="F217" s="46" t="e">
        <f>Ders_Programı!#REF!</f>
        <v>#REF!</v>
      </c>
      <c r="G217" s="46" t="e">
        <f>Ders_Programı!#REF!</f>
        <v>#REF!</v>
      </c>
      <c r="H217" s="46" t="e">
        <f>Ders_Programı!#REF!</f>
        <v>#REF!</v>
      </c>
      <c r="I217" s="46" t="e">
        <f>Ders_Programı!#REF!</f>
        <v>#REF!</v>
      </c>
      <c r="J217" s="46" t="e">
        <f>Ders_Programı!#REF!</f>
        <v>#REF!</v>
      </c>
      <c r="K217" s="7"/>
    </row>
    <row r="218" spans="1:11" ht="13.5" customHeight="1" x14ac:dyDescent="0.25">
      <c r="A218" s="192"/>
      <c r="B218" s="193">
        <v>10</v>
      </c>
      <c r="C218" s="195">
        <v>0.79166666666666663</v>
      </c>
      <c r="D218" s="43" t="s">
        <v>119</v>
      </c>
      <c r="E218" s="43" t="e">
        <f>Ders_Programı!#REF!</f>
        <v>#REF!</v>
      </c>
      <c r="F218" s="43" t="e">
        <f>Ders_Programı!#REF!</f>
        <v>#REF!</v>
      </c>
      <c r="G218" s="43" t="e">
        <f>Ders_Programı!#REF!</f>
        <v>#REF!</v>
      </c>
      <c r="H218" s="43" t="e">
        <f>Ders_Programı!#REF!</f>
        <v>#REF!</v>
      </c>
      <c r="I218" s="43" t="e">
        <f>Ders_Programı!#REF!</f>
        <v>#REF!</v>
      </c>
      <c r="J218" s="43" t="e">
        <f>Ders_Programı!#REF!</f>
        <v>#REF!</v>
      </c>
      <c r="K218" s="7"/>
    </row>
    <row r="219" spans="1:11" ht="13.5" customHeight="1" x14ac:dyDescent="0.25">
      <c r="A219" s="192"/>
      <c r="B219" s="192"/>
      <c r="C219" s="192"/>
      <c r="D219" s="43" t="s">
        <v>117</v>
      </c>
      <c r="E219" s="43" t="e">
        <f>Ders_Programı!#REF!</f>
        <v>#REF!</v>
      </c>
      <c r="F219" s="43" t="e">
        <f>Ders_Programı!#REF!</f>
        <v>#REF!</v>
      </c>
      <c r="G219" s="43" t="e">
        <f>Ders_Programı!#REF!</f>
        <v>#REF!</v>
      </c>
      <c r="H219" s="43" t="e">
        <f>Ders_Programı!#REF!</f>
        <v>#REF!</v>
      </c>
      <c r="I219" s="43" t="e">
        <f>Ders_Programı!#REF!</f>
        <v>#REF!</v>
      </c>
      <c r="J219" s="43" t="e">
        <f>Ders_Programı!#REF!</f>
        <v>#REF!</v>
      </c>
      <c r="K219" s="7"/>
    </row>
    <row r="220" spans="1:11" ht="13.5" customHeight="1" x14ac:dyDescent="0.25">
      <c r="A220" s="192"/>
      <c r="B220" s="193">
        <v>11</v>
      </c>
      <c r="C220" s="195">
        <v>0.83333333333333337</v>
      </c>
      <c r="D220" s="43" t="s">
        <v>119</v>
      </c>
      <c r="E220" s="43" t="e">
        <f>Ders_Programı!#REF!</f>
        <v>#REF!</v>
      </c>
      <c r="F220" s="43" t="e">
        <f>Ders_Programı!#REF!</f>
        <v>#REF!</v>
      </c>
      <c r="G220" s="43" t="e">
        <f>Ders_Programı!#REF!</f>
        <v>#REF!</v>
      </c>
      <c r="H220" s="43" t="e">
        <f>Ders_Programı!#REF!</f>
        <v>#REF!</v>
      </c>
      <c r="I220" s="43" t="e">
        <f>Ders_Programı!#REF!</f>
        <v>#REF!</v>
      </c>
      <c r="J220" s="43" t="e">
        <f>Ders_Programı!#REF!</f>
        <v>#REF!</v>
      </c>
      <c r="K220" s="7"/>
    </row>
    <row r="221" spans="1:11" ht="13.5" customHeight="1" x14ac:dyDescent="0.25">
      <c r="A221" s="192"/>
      <c r="B221" s="192"/>
      <c r="C221" s="192"/>
      <c r="D221" s="43" t="s">
        <v>117</v>
      </c>
      <c r="E221" s="43" t="e">
        <f>Ders_Programı!#REF!</f>
        <v>#REF!</v>
      </c>
      <c r="F221" s="43" t="e">
        <f>Ders_Programı!#REF!</f>
        <v>#REF!</v>
      </c>
      <c r="G221" s="43" t="e">
        <f>Ders_Programı!#REF!</f>
        <v>#REF!</v>
      </c>
      <c r="H221" s="43" t="e">
        <f>Ders_Programı!#REF!</f>
        <v>#REF!</v>
      </c>
      <c r="I221" s="43" t="e">
        <f>Ders_Programı!#REF!</f>
        <v>#REF!</v>
      </c>
      <c r="J221" s="43" t="e">
        <f>Ders_Programı!#REF!</f>
        <v>#REF!</v>
      </c>
      <c r="K221" s="7"/>
    </row>
    <row r="222" spans="1:11" ht="13.5" customHeight="1" x14ac:dyDescent="0.25">
      <c r="A222" s="196">
        <f>A200+1</f>
        <v>45393</v>
      </c>
      <c r="B222" s="187">
        <v>1</v>
      </c>
      <c r="C222" s="189">
        <v>0.375</v>
      </c>
      <c r="D222" s="40" t="s">
        <v>119</v>
      </c>
      <c r="E222" s="40" t="e">
        <f>Ders_Programı!#REF!</f>
        <v>#REF!</v>
      </c>
      <c r="F222" s="40" t="e">
        <f>Ders_Programı!#REF!</f>
        <v>#REF!</v>
      </c>
      <c r="G222" s="40" t="e">
        <f>Ders_Programı!#REF!</f>
        <v>#REF!</v>
      </c>
      <c r="H222" s="40" t="e">
        <f>Ders_Programı!#REF!</f>
        <v>#REF!</v>
      </c>
      <c r="I222" s="40" t="e">
        <f>Ders_Programı!#REF!</f>
        <v>#REF!</v>
      </c>
      <c r="J222" s="40" t="e">
        <f>Ders_Programı!#REF!</f>
        <v>#REF!</v>
      </c>
      <c r="K222" s="7"/>
    </row>
    <row r="223" spans="1:11" ht="13.5" customHeight="1" x14ac:dyDescent="0.25">
      <c r="A223" s="188"/>
      <c r="B223" s="188"/>
      <c r="C223" s="188"/>
      <c r="D223" s="40" t="s">
        <v>117</v>
      </c>
      <c r="E223" s="40" t="e">
        <f>Ders_Programı!#REF!</f>
        <v>#REF!</v>
      </c>
      <c r="F223" s="40" t="e">
        <f>Ders_Programı!#REF!</f>
        <v>#REF!</v>
      </c>
      <c r="G223" s="40" t="e">
        <f>Ders_Programı!#REF!</f>
        <v>#REF!</v>
      </c>
      <c r="H223" s="40" t="e">
        <f>Ders_Programı!#REF!</f>
        <v>#REF!</v>
      </c>
      <c r="I223" s="40" t="e">
        <f>Ders_Programı!#REF!</f>
        <v>#REF!</v>
      </c>
      <c r="J223" s="40" t="e">
        <f>Ders_Programı!#REF!</f>
        <v>#REF!</v>
      </c>
      <c r="K223" s="7"/>
    </row>
    <row r="224" spans="1:11" ht="13.5" customHeight="1" x14ac:dyDescent="0.25">
      <c r="A224" s="188"/>
      <c r="B224" s="187">
        <v>2</v>
      </c>
      <c r="C224" s="190">
        <v>0.41666666666666669</v>
      </c>
      <c r="D224" s="40" t="s">
        <v>119</v>
      </c>
      <c r="E224" s="40" t="e">
        <f>Ders_Programı!#REF!</f>
        <v>#REF!</v>
      </c>
      <c r="F224" s="40" t="e">
        <f>Ders_Programı!#REF!</f>
        <v>#REF!</v>
      </c>
      <c r="G224" s="40" t="e">
        <f>Ders_Programı!#REF!</f>
        <v>#REF!</v>
      </c>
      <c r="H224" s="40" t="e">
        <f>Ders_Programı!#REF!</f>
        <v>#REF!</v>
      </c>
      <c r="I224" s="40" t="e">
        <f>Ders_Programı!#REF!</f>
        <v>#REF!</v>
      </c>
      <c r="J224" s="40" t="e">
        <f>Ders_Programı!#REF!</f>
        <v>#REF!</v>
      </c>
      <c r="K224" s="7"/>
    </row>
    <row r="225" spans="1:11" ht="13.5" customHeight="1" x14ac:dyDescent="0.25">
      <c r="A225" s="188"/>
      <c r="B225" s="188"/>
      <c r="C225" s="188"/>
      <c r="D225" s="40" t="s">
        <v>117</v>
      </c>
      <c r="E225" s="40" t="e">
        <f>Ders_Programı!#REF!</f>
        <v>#REF!</v>
      </c>
      <c r="F225" s="40" t="e">
        <f>Ders_Programı!#REF!</f>
        <v>#REF!</v>
      </c>
      <c r="G225" s="40" t="e">
        <f>Ders_Programı!#REF!</f>
        <v>#REF!</v>
      </c>
      <c r="H225" s="40" t="e">
        <f>Ders_Programı!#REF!</f>
        <v>#REF!</v>
      </c>
      <c r="I225" s="40" t="e">
        <f>Ders_Programı!#REF!</f>
        <v>#REF!</v>
      </c>
      <c r="J225" s="40" t="e">
        <f>Ders_Programı!#REF!</f>
        <v>#REF!</v>
      </c>
      <c r="K225" s="7"/>
    </row>
    <row r="226" spans="1:11" ht="13.5" customHeight="1" x14ac:dyDescent="0.25">
      <c r="A226" s="188"/>
      <c r="B226" s="187">
        <v>3</v>
      </c>
      <c r="C226" s="190">
        <v>0.45833333333333331</v>
      </c>
      <c r="D226" s="40" t="s">
        <v>119</v>
      </c>
      <c r="E226" s="40" t="e">
        <f>Ders_Programı!#REF!</f>
        <v>#REF!</v>
      </c>
      <c r="F226" s="40" t="e">
        <f>Ders_Programı!#REF!</f>
        <v>#REF!</v>
      </c>
      <c r="G226" s="40" t="e">
        <f>Ders_Programı!#REF!</f>
        <v>#REF!</v>
      </c>
      <c r="H226" s="40" t="e">
        <f>Ders_Programı!#REF!</f>
        <v>#REF!</v>
      </c>
      <c r="I226" s="40" t="e">
        <f>Ders_Programı!#REF!</f>
        <v>#REF!</v>
      </c>
      <c r="J226" s="40" t="e">
        <f>Ders_Programı!#REF!</f>
        <v>#REF!</v>
      </c>
      <c r="K226" s="7"/>
    </row>
    <row r="227" spans="1:11" ht="13.5" customHeight="1" x14ac:dyDescent="0.25">
      <c r="A227" s="188"/>
      <c r="B227" s="188"/>
      <c r="C227" s="188"/>
      <c r="D227" s="40" t="s">
        <v>117</v>
      </c>
      <c r="E227" s="40" t="e">
        <f>Ders_Programı!#REF!</f>
        <v>#REF!</v>
      </c>
      <c r="F227" s="40" t="e">
        <f>Ders_Programı!#REF!</f>
        <v>#REF!</v>
      </c>
      <c r="G227" s="40" t="e">
        <f>Ders_Programı!#REF!</f>
        <v>#REF!</v>
      </c>
      <c r="H227" s="40" t="e">
        <f>Ders_Programı!#REF!</f>
        <v>#REF!</v>
      </c>
      <c r="I227" s="40" t="e">
        <f>Ders_Programı!#REF!</f>
        <v>#REF!</v>
      </c>
      <c r="J227" s="40" t="e">
        <f>Ders_Programı!#REF!</f>
        <v>#REF!</v>
      </c>
      <c r="K227" s="7"/>
    </row>
    <row r="228" spans="1:11" ht="13.5" customHeight="1" x14ac:dyDescent="0.25">
      <c r="A228" s="188"/>
      <c r="B228" s="187">
        <v>4</v>
      </c>
      <c r="C228" s="190">
        <v>0.54166666666666663</v>
      </c>
      <c r="D228" s="40" t="s">
        <v>119</v>
      </c>
      <c r="E228" s="40" t="e">
        <f>Ders_Programı!#REF!</f>
        <v>#REF!</v>
      </c>
      <c r="F228" s="40" t="e">
        <f>Ders_Programı!#REF!</f>
        <v>#REF!</v>
      </c>
      <c r="G228" s="40" t="e">
        <f>Ders_Programı!#REF!</f>
        <v>#REF!</v>
      </c>
      <c r="H228" s="40" t="e">
        <f>Ders_Programı!#REF!</f>
        <v>#REF!</v>
      </c>
      <c r="I228" s="40" t="e">
        <f>Ders_Programı!#REF!</f>
        <v>#REF!</v>
      </c>
      <c r="J228" s="40" t="e">
        <f>Ders_Programı!#REF!</f>
        <v>#REF!</v>
      </c>
      <c r="K228" s="7"/>
    </row>
    <row r="229" spans="1:11" ht="13.5" customHeight="1" x14ac:dyDescent="0.25">
      <c r="A229" s="188"/>
      <c r="B229" s="188"/>
      <c r="C229" s="188"/>
      <c r="D229" s="40" t="s">
        <v>117</v>
      </c>
      <c r="E229" s="40" t="e">
        <f>Ders_Programı!#REF!</f>
        <v>#REF!</v>
      </c>
      <c r="F229" s="40" t="e">
        <f>Ders_Programı!#REF!</f>
        <v>#REF!</v>
      </c>
      <c r="G229" s="40" t="e">
        <f>Ders_Programı!#REF!</f>
        <v>#REF!</v>
      </c>
      <c r="H229" s="40" t="e">
        <f>Ders_Programı!#REF!</f>
        <v>#REF!</v>
      </c>
      <c r="I229" s="40" t="e">
        <f>Ders_Programı!#REF!</f>
        <v>#REF!</v>
      </c>
      <c r="J229" s="40" t="e">
        <f>Ders_Programı!#REF!</f>
        <v>#REF!</v>
      </c>
      <c r="K229" s="7"/>
    </row>
    <row r="230" spans="1:11" ht="13.5" customHeight="1" x14ac:dyDescent="0.25">
      <c r="A230" s="188"/>
      <c r="B230" s="187">
        <v>5</v>
      </c>
      <c r="C230" s="190">
        <v>0.58333333333333337</v>
      </c>
      <c r="D230" s="40" t="s">
        <v>119</v>
      </c>
      <c r="E230" s="40" t="e">
        <f>Ders_Programı!#REF!</f>
        <v>#REF!</v>
      </c>
      <c r="F230" s="40" t="e">
        <f>Ders_Programı!#REF!</f>
        <v>#REF!</v>
      </c>
      <c r="G230" s="40" t="e">
        <f>Ders_Programı!#REF!</f>
        <v>#REF!</v>
      </c>
      <c r="H230" s="40" t="e">
        <f>Ders_Programı!#REF!</f>
        <v>#REF!</v>
      </c>
      <c r="I230" s="40" t="e">
        <f>Ders_Programı!#REF!</f>
        <v>#REF!</v>
      </c>
      <c r="J230" s="40" t="e">
        <f>Ders_Programı!#REF!</f>
        <v>#REF!</v>
      </c>
      <c r="K230" s="7"/>
    </row>
    <row r="231" spans="1:11" ht="13.5" customHeight="1" x14ac:dyDescent="0.25">
      <c r="A231" s="188"/>
      <c r="B231" s="188"/>
      <c r="C231" s="188"/>
      <c r="D231" s="40" t="s">
        <v>117</v>
      </c>
      <c r="E231" s="40" t="e">
        <f>Ders_Programı!#REF!</f>
        <v>#REF!</v>
      </c>
      <c r="F231" s="40" t="e">
        <f>Ders_Programı!#REF!</f>
        <v>#REF!</v>
      </c>
      <c r="G231" s="40" t="e">
        <f>Ders_Programı!#REF!</f>
        <v>#REF!</v>
      </c>
      <c r="H231" s="40" t="e">
        <f>Ders_Programı!#REF!</f>
        <v>#REF!</v>
      </c>
      <c r="I231" s="40" t="e">
        <f>Ders_Programı!#REF!</f>
        <v>#REF!</v>
      </c>
      <c r="J231" s="40" t="e">
        <f>Ders_Programı!#REF!</f>
        <v>#REF!</v>
      </c>
      <c r="K231" s="7"/>
    </row>
    <row r="232" spans="1:11" ht="13.5" customHeight="1" x14ac:dyDescent="0.25">
      <c r="A232" s="188"/>
      <c r="B232" s="187">
        <v>6</v>
      </c>
      <c r="C232" s="190">
        <v>0.625</v>
      </c>
      <c r="D232" s="40" t="s">
        <v>119</v>
      </c>
      <c r="E232" s="40" t="e">
        <f>Ders_Programı!#REF!</f>
        <v>#REF!</v>
      </c>
      <c r="F232" s="40" t="e">
        <f>Ders_Programı!#REF!</f>
        <v>#REF!</v>
      </c>
      <c r="G232" s="40" t="e">
        <f>Ders_Programı!#REF!</f>
        <v>#REF!</v>
      </c>
      <c r="H232" s="40" t="e">
        <f>Ders_Programı!#REF!</f>
        <v>#REF!</v>
      </c>
      <c r="I232" s="40" t="e">
        <f>Ders_Programı!#REF!</f>
        <v>#REF!</v>
      </c>
      <c r="J232" s="40" t="e">
        <f>Ders_Programı!#REF!</f>
        <v>#REF!</v>
      </c>
      <c r="K232" s="7"/>
    </row>
    <row r="233" spans="1:11" ht="13.5" customHeight="1" x14ac:dyDescent="0.25">
      <c r="A233" s="188"/>
      <c r="B233" s="188"/>
      <c r="C233" s="188"/>
      <c r="D233" s="40" t="s">
        <v>117</v>
      </c>
      <c r="E233" s="40" t="e">
        <f>Ders_Programı!#REF!</f>
        <v>#REF!</v>
      </c>
      <c r="F233" s="40" t="e">
        <f>Ders_Programı!#REF!</f>
        <v>#REF!</v>
      </c>
      <c r="G233" s="40" t="e">
        <f>Ders_Programı!#REF!</f>
        <v>#REF!</v>
      </c>
      <c r="H233" s="40" t="e">
        <f>Ders_Programı!#REF!</f>
        <v>#REF!</v>
      </c>
      <c r="I233" s="40" t="e">
        <f>Ders_Programı!#REF!</f>
        <v>#REF!</v>
      </c>
      <c r="J233" s="40" t="e">
        <f>Ders_Programı!#REF!</f>
        <v>#REF!</v>
      </c>
      <c r="K233" s="7"/>
    </row>
    <row r="234" spans="1:11" ht="13.5" customHeight="1" x14ac:dyDescent="0.25">
      <c r="A234" s="188"/>
      <c r="B234" s="187">
        <v>7</v>
      </c>
      <c r="C234" s="190">
        <v>0.66666666666666663</v>
      </c>
      <c r="D234" s="40" t="s">
        <v>119</v>
      </c>
      <c r="E234" s="40" t="e">
        <f>Ders_Programı!#REF!</f>
        <v>#REF!</v>
      </c>
      <c r="F234" s="40" t="e">
        <f>Ders_Programı!#REF!</f>
        <v>#REF!</v>
      </c>
      <c r="G234" s="40" t="e">
        <f>Ders_Programı!#REF!</f>
        <v>#REF!</v>
      </c>
      <c r="H234" s="40" t="e">
        <f>Ders_Programı!#REF!</f>
        <v>#REF!</v>
      </c>
      <c r="I234" s="40" t="e">
        <f>Ders_Programı!#REF!</f>
        <v>#REF!</v>
      </c>
      <c r="J234" s="40" t="e">
        <f>Ders_Programı!#REF!</f>
        <v>#REF!</v>
      </c>
      <c r="K234" s="7"/>
    </row>
    <row r="235" spans="1:11" ht="13.5" customHeight="1" x14ac:dyDescent="0.25">
      <c r="A235" s="188"/>
      <c r="B235" s="188"/>
      <c r="C235" s="188"/>
      <c r="D235" s="40" t="s">
        <v>117</v>
      </c>
      <c r="E235" s="40" t="e">
        <f>Ders_Programı!#REF!</f>
        <v>#REF!</v>
      </c>
      <c r="F235" s="40" t="e">
        <f>Ders_Programı!#REF!</f>
        <v>#REF!</v>
      </c>
      <c r="G235" s="40" t="e">
        <f>Ders_Programı!#REF!</f>
        <v>#REF!</v>
      </c>
      <c r="H235" s="40" t="e">
        <f>Ders_Programı!#REF!</f>
        <v>#REF!</v>
      </c>
      <c r="I235" s="40" t="e">
        <f>Ders_Programı!#REF!</f>
        <v>#REF!</v>
      </c>
      <c r="J235" s="40" t="e">
        <f>Ders_Programı!#REF!</f>
        <v>#REF!</v>
      </c>
      <c r="K235" s="7"/>
    </row>
    <row r="236" spans="1:11" ht="13.5" customHeight="1" x14ac:dyDescent="0.25">
      <c r="A236" s="188"/>
      <c r="B236" s="187">
        <v>8</v>
      </c>
      <c r="C236" s="190">
        <v>0.70833333333333337</v>
      </c>
      <c r="D236" s="40" t="s">
        <v>119</v>
      </c>
      <c r="E236" s="40" t="e">
        <f>Ders_Programı!#REF!</f>
        <v>#REF!</v>
      </c>
      <c r="F236" s="40" t="e">
        <f>Ders_Programı!#REF!</f>
        <v>#REF!</v>
      </c>
      <c r="G236" s="40" t="e">
        <f>Ders_Programı!#REF!</f>
        <v>#REF!</v>
      </c>
      <c r="H236" s="40" t="e">
        <f>Ders_Programı!#REF!</f>
        <v>#REF!</v>
      </c>
      <c r="I236" s="40" t="e">
        <f>Ders_Programı!#REF!</f>
        <v>#REF!</v>
      </c>
      <c r="J236" s="40" t="e">
        <f>Ders_Programı!#REF!</f>
        <v>#REF!</v>
      </c>
      <c r="K236" s="7"/>
    </row>
    <row r="237" spans="1:11" ht="13.5" customHeight="1" x14ac:dyDescent="0.25">
      <c r="A237" s="188"/>
      <c r="B237" s="188"/>
      <c r="C237" s="188"/>
      <c r="D237" s="40" t="s">
        <v>117</v>
      </c>
      <c r="E237" s="40" t="e">
        <f>Ders_Programı!#REF!</f>
        <v>#REF!</v>
      </c>
      <c r="F237" s="40" t="e">
        <f>Ders_Programı!#REF!</f>
        <v>#REF!</v>
      </c>
      <c r="G237" s="40" t="e">
        <f>Ders_Programı!#REF!</f>
        <v>#REF!</v>
      </c>
      <c r="H237" s="40" t="e">
        <f>Ders_Programı!#REF!</f>
        <v>#REF!</v>
      </c>
      <c r="I237" s="40" t="e">
        <f>Ders_Programı!#REF!</f>
        <v>#REF!</v>
      </c>
      <c r="J237" s="40" t="e">
        <f>Ders_Programı!#REF!</f>
        <v>#REF!</v>
      </c>
      <c r="K237" s="7"/>
    </row>
    <row r="238" spans="1:11" ht="13.5" customHeight="1" x14ac:dyDescent="0.25">
      <c r="A238" s="188"/>
      <c r="B238" s="187">
        <v>9</v>
      </c>
      <c r="C238" s="190">
        <v>0.75</v>
      </c>
      <c r="D238" s="40" t="s">
        <v>119</v>
      </c>
      <c r="E238" s="40" t="e">
        <f>Ders_Programı!#REF!</f>
        <v>#REF!</v>
      </c>
      <c r="F238" s="40" t="e">
        <f>Ders_Programı!#REF!</f>
        <v>#REF!</v>
      </c>
      <c r="G238" s="40" t="e">
        <f>Ders_Programı!#REF!</f>
        <v>#REF!</v>
      </c>
      <c r="H238" s="40" t="e">
        <f>Ders_Programı!#REF!</f>
        <v>#REF!</v>
      </c>
      <c r="I238" s="40" t="e">
        <f>Ders_Programı!#REF!</f>
        <v>#REF!</v>
      </c>
      <c r="J238" s="40" t="e">
        <f>Ders_Programı!#REF!</f>
        <v>#REF!</v>
      </c>
      <c r="K238" s="7"/>
    </row>
    <row r="239" spans="1:11" ht="13.5" customHeight="1" x14ac:dyDescent="0.25">
      <c r="A239" s="188"/>
      <c r="B239" s="188"/>
      <c r="C239" s="188"/>
      <c r="D239" s="40" t="s">
        <v>117</v>
      </c>
      <c r="E239" s="40" t="e">
        <f>Ders_Programı!#REF!</f>
        <v>#REF!</v>
      </c>
      <c r="F239" s="40" t="e">
        <f>Ders_Programı!#REF!</f>
        <v>#REF!</v>
      </c>
      <c r="G239" s="40" t="e">
        <f>Ders_Programı!#REF!</f>
        <v>#REF!</v>
      </c>
      <c r="H239" s="40" t="e">
        <f>Ders_Programı!#REF!</f>
        <v>#REF!</v>
      </c>
      <c r="I239" s="40" t="e">
        <f>Ders_Programı!#REF!</f>
        <v>#REF!</v>
      </c>
      <c r="J239" s="40" t="e">
        <f>Ders_Programı!#REF!</f>
        <v>#REF!</v>
      </c>
      <c r="K239" s="7"/>
    </row>
    <row r="240" spans="1:11" ht="13.5" customHeight="1" x14ac:dyDescent="0.25">
      <c r="A240" s="188"/>
      <c r="B240" s="187">
        <v>10</v>
      </c>
      <c r="C240" s="190">
        <v>0.79166666666666663</v>
      </c>
      <c r="D240" s="45" t="s">
        <v>119</v>
      </c>
      <c r="E240" s="45" t="e">
        <f>Ders_Programı!#REF!</f>
        <v>#REF!</v>
      </c>
      <c r="F240" s="45" t="e">
        <f>Ders_Programı!#REF!</f>
        <v>#REF!</v>
      </c>
      <c r="G240" s="45" t="e">
        <f>Ders_Programı!#REF!</f>
        <v>#REF!</v>
      </c>
      <c r="H240" s="45" t="e">
        <f>Ders_Programı!#REF!</f>
        <v>#REF!</v>
      </c>
      <c r="I240" s="45" t="e">
        <f>Ders_Programı!#REF!</f>
        <v>#REF!</v>
      </c>
      <c r="J240" s="45" t="e">
        <f>Ders_Programı!#REF!</f>
        <v>#REF!</v>
      </c>
      <c r="K240" s="7"/>
    </row>
    <row r="241" spans="1:11" ht="13.5" customHeight="1" x14ac:dyDescent="0.25">
      <c r="A241" s="188"/>
      <c r="B241" s="188"/>
      <c r="C241" s="188"/>
      <c r="D241" s="45" t="s">
        <v>117</v>
      </c>
      <c r="E241" s="45" t="e">
        <f>Ders_Programı!#REF!</f>
        <v>#REF!</v>
      </c>
      <c r="F241" s="45" t="e">
        <f>Ders_Programı!#REF!</f>
        <v>#REF!</v>
      </c>
      <c r="G241" s="45" t="e">
        <f>Ders_Programı!#REF!</f>
        <v>#REF!</v>
      </c>
      <c r="H241" s="45" t="e">
        <f>Ders_Programı!#REF!</f>
        <v>#REF!</v>
      </c>
      <c r="I241" s="45" t="e">
        <f>Ders_Programı!#REF!</f>
        <v>#REF!</v>
      </c>
      <c r="J241" s="45" t="e">
        <f>Ders_Programı!#REF!</f>
        <v>#REF!</v>
      </c>
      <c r="K241" s="7"/>
    </row>
    <row r="242" spans="1:11" ht="13.5" customHeight="1" x14ac:dyDescent="0.25">
      <c r="A242" s="188"/>
      <c r="B242" s="187">
        <v>11</v>
      </c>
      <c r="C242" s="190">
        <v>0.83333333333333337</v>
      </c>
      <c r="D242" s="45" t="s">
        <v>119</v>
      </c>
      <c r="E242" s="45" t="e">
        <f>Ders_Programı!#REF!</f>
        <v>#REF!</v>
      </c>
      <c r="F242" s="45" t="e">
        <f>Ders_Programı!#REF!</f>
        <v>#REF!</v>
      </c>
      <c r="G242" s="45" t="e">
        <f>Ders_Programı!#REF!</f>
        <v>#REF!</v>
      </c>
      <c r="H242" s="45" t="e">
        <f>Ders_Programı!#REF!</f>
        <v>#REF!</v>
      </c>
      <c r="I242" s="45" t="e">
        <f>Ders_Programı!#REF!</f>
        <v>#REF!</v>
      </c>
      <c r="J242" s="45" t="e">
        <f>Ders_Programı!#REF!</f>
        <v>#REF!</v>
      </c>
      <c r="K242" s="7"/>
    </row>
    <row r="243" spans="1:11" ht="13.5" customHeight="1" x14ac:dyDescent="0.25">
      <c r="A243" s="188"/>
      <c r="B243" s="188"/>
      <c r="C243" s="188"/>
      <c r="D243" s="45" t="s">
        <v>117</v>
      </c>
      <c r="E243" s="45" t="e">
        <f>Ders_Programı!#REF!</f>
        <v>#REF!</v>
      </c>
      <c r="F243" s="45" t="e">
        <f>Ders_Programı!#REF!</f>
        <v>#REF!</v>
      </c>
      <c r="G243" s="45" t="e">
        <f>Ders_Programı!#REF!</f>
        <v>#REF!</v>
      </c>
      <c r="H243" s="45" t="e">
        <f>Ders_Programı!#REF!</f>
        <v>#REF!</v>
      </c>
      <c r="I243" s="45" t="e">
        <f>Ders_Programı!#REF!</f>
        <v>#REF!</v>
      </c>
      <c r="J243" s="45" t="e">
        <f>Ders_Programı!#REF!</f>
        <v>#REF!</v>
      </c>
      <c r="K243" s="7"/>
    </row>
    <row r="244" spans="1:11" ht="13.5" customHeight="1" x14ac:dyDescent="0.25">
      <c r="A244" s="191">
        <f>A222+1</f>
        <v>45394</v>
      </c>
      <c r="B244" s="193">
        <v>1</v>
      </c>
      <c r="C244" s="194">
        <v>0.375</v>
      </c>
      <c r="D244" s="46" t="s">
        <v>119</v>
      </c>
      <c r="E244" s="46" t="e">
        <f>Ders_Programı!#REF!</f>
        <v>#REF!</v>
      </c>
      <c r="F244" s="46" t="e">
        <f>Ders_Programı!#REF!</f>
        <v>#REF!</v>
      </c>
      <c r="G244" s="46" t="e">
        <f>Ders_Programı!#REF!</f>
        <v>#REF!</v>
      </c>
      <c r="H244" s="46" t="e">
        <f>Ders_Programı!#REF!</f>
        <v>#REF!</v>
      </c>
      <c r="I244" s="46" t="e">
        <f>Ders_Programı!#REF!</f>
        <v>#REF!</v>
      </c>
      <c r="J244" s="46" t="e">
        <f>Ders_Programı!#REF!</f>
        <v>#REF!</v>
      </c>
      <c r="K244" s="7"/>
    </row>
    <row r="245" spans="1:11" ht="13.5" customHeight="1" x14ac:dyDescent="0.25">
      <c r="A245" s="192"/>
      <c r="B245" s="192"/>
      <c r="C245" s="192"/>
      <c r="D245" s="46" t="s">
        <v>117</v>
      </c>
      <c r="E245" s="46" t="e">
        <f>Ders_Programı!#REF!</f>
        <v>#REF!</v>
      </c>
      <c r="F245" s="46" t="e">
        <f>Ders_Programı!#REF!</f>
        <v>#REF!</v>
      </c>
      <c r="G245" s="46" t="e">
        <f>Ders_Programı!#REF!</f>
        <v>#REF!</v>
      </c>
      <c r="H245" s="46" t="e">
        <f>Ders_Programı!#REF!</f>
        <v>#REF!</v>
      </c>
      <c r="I245" s="46" t="e">
        <f>Ders_Programı!#REF!</f>
        <v>#REF!</v>
      </c>
      <c r="J245" s="46" t="e">
        <f>Ders_Programı!#REF!</f>
        <v>#REF!</v>
      </c>
      <c r="K245" s="7"/>
    </row>
    <row r="246" spans="1:11" ht="13.5" customHeight="1" x14ac:dyDescent="0.25">
      <c r="A246" s="192"/>
      <c r="B246" s="193">
        <v>2</v>
      </c>
      <c r="C246" s="195">
        <v>0.41666666666666669</v>
      </c>
      <c r="D246" s="46" t="s">
        <v>119</v>
      </c>
      <c r="E246" s="46" t="e">
        <f>Ders_Programı!#REF!</f>
        <v>#REF!</v>
      </c>
      <c r="F246" s="46" t="e">
        <f>Ders_Programı!#REF!</f>
        <v>#REF!</v>
      </c>
      <c r="G246" s="46" t="e">
        <f>Ders_Programı!#REF!</f>
        <v>#REF!</v>
      </c>
      <c r="H246" s="46" t="e">
        <f>Ders_Programı!#REF!</f>
        <v>#REF!</v>
      </c>
      <c r="I246" s="46" t="e">
        <f>Ders_Programı!#REF!</f>
        <v>#REF!</v>
      </c>
      <c r="J246" s="46" t="e">
        <f>Ders_Programı!#REF!</f>
        <v>#REF!</v>
      </c>
      <c r="K246" s="7"/>
    </row>
    <row r="247" spans="1:11" ht="13.5" customHeight="1" x14ac:dyDescent="0.25">
      <c r="A247" s="192"/>
      <c r="B247" s="192"/>
      <c r="C247" s="192"/>
      <c r="D247" s="46" t="s">
        <v>117</v>
      </c>
      <c r="E247" s="46" t="e">
        <f>Ders_Programı!#REF!</f>
        <v>#REF!</v>
      </c>
      <c r="F247" s="46" t="e">
        <f>Ders_Programı!#REF!</f>
        <v>#REF!</v>
      </c>
      <c r="G247" s="46" t="e">
        <f>Ders_Programı!#REF!</f>
        <v>#REF!</v>
      </c>
      <c r="H247" s="46" t="e">
        <f>Ders_Programı!#REF!</f>
        <v>#REF!</v>
      </c>
      <c r="I247" s="46" t="e">
        <f>Ders_Programı!#REF!</f>
        <v>#REF!</v>
      </c>
      <c r="J247" s="46" t="e">
        <f>Ders_Programı!#REF!</f>
        <v>#REF!</v>
      </c>
      <c r="K247" s="7"/>
    </row>
    <row r="248" spans="1:11" ht="13.5" customHeight="1" x14ac:dyDescent="0.25">
      <c r="A248" s="192"/>
      <c r="B248" s="193">
        <v>3</v>
      </c>
      <c r="C248" s="195">
        <v>0.45833333333333331</v>
      </c>
      <c r="D248" s="46" t="s">
        <v>119</v>
      </c>
      <c r="E248" s="46" t="e">
        <f>Ders_Programı!#REF!</f>
        <v>#REF!</v>
      </c>
      <c r="F248" s="46" t="e">
        <f>Ders_Programı!#REF!</f>
        <v>#REF!</v>
      </c>
      <c r="G248" s="46" t="e">
        <f>Ders_Programı!#REF!</f>
        <v>#REF!</v>
      </c>
      <c r="H248" s="46" t="e">
        <f>Ders_Programı!#REF!</f>
        <v>#REF!</v>
      </c>
      <c r="I248" s="46" t="e">
        <f>Ders_Programı!#REF!</f>
        <v>#REF!</v>
      </c>
      <c r="J248" s="46" t="e">
        <f>Ders_Programı!#REF!</f>
        <v>#REF!</v>
      </c>
      <c r="K248" s="7"/>
    </row>
    <row r="249" spans="1:11" ht="13.5" customHeight="1" x14ac:dyDescent="0.25">
      <c r="A249" s="192"/>
      <c r="B249" s="192"/>
      <c r="C249" s="192"/>
      <c r="D249" s="46" t="s">
        <v>117</v>
      </c>
      <c r="E249" s="46" t="e">
        <f>Ders_Programı!#REF!</f>
        <v>#REF!</v>
      </c>
      <c r="F249" s="46" t="e">
        <f>Ders_Programı!#REF!</f>
        <v>#REF!</v>
      </c>
      <c r="G249" s="46" t="e">
        <f>Ders_Programı!#REF!</f>
        <v>#REF!</v>
      </c>
      <c r="H249" s="46" t="e">
        <f>Ders_Programı!#REF!</f>
        <v>#REF!</v>
      </c>
      <c r="I249" s="46" t="e">
        <f>Ders_Programı!#REF!</f>
        <v>#REF!</v>
      </c>
      <c r="J249" s="46" t="e">
        <f>Ders_Programı!#REF!</f>
        <v>#REF!</v>
      </c>
      <c r="K249" s="7"/>
    </row>
    <row r="250" spans="1:11" ht="13.5" customHeight="1" x14ac:dyDescent="0.25">
      <c r="A250" s="192"/>
      <c r="B250" s="193">
        <v>4</v>
      </c>
      <c r="C250" s="195">
        <v>0.54166666666666663</v>
      </c>
      <c r="D250" s="46" t="s">
        <v>119</v>
      </c>
      <c r="E250" s="46" t="e">
        <f>Ders_Programı!#REF!</f>
        <v>#REF!</v>
      </c>
      <c r="F250" s="46" t="e">
        <f>Ders_Programı!#REF!</f>
        <v>#REF!</v>
      </c>
      <c r="G250" s="46" t="e">
        <f>Ders_Programı!#REF!</f>
        <v>#REF!</v>
      </c>
      <c r="H250" s="46" t="e">
        <f>Ders_Programı!#REF!</f>
        <v>#REF!</v>
      </c>
      <c r="I250" s="46" t="e">
        <f>Ders_Programı!#REF!</f>
        <v>#REF!</v>
      </c>
      <c r="J250" s="46" t="e">
        <f>Ders_Programı!#REF!</f>
        <v>#REF!</v>
      </c>
      <c r="K250" s="7"/>
    </row>
    <row r="251" spans="1:11" ht="13.5" customHeight="1" x14ac:dyDescent="0.25">
      <c r="A251" s="192"/>
      <c r="B251" s="192"/>
      <c r="C251" s="192"/>
      <c r="D251" s="46" t="s">
        <v>117</v>
      </c>
      <c r="E251" s="46" t="e">
        <f>Ders_Programı!#REF!</f>
        <v>#REF!</v>
      </c>
      <c r="F251" s="46" t="e">
        <f>Ders_Programı!#REF!</f>
        <v>#REF!</v>
      </c>
      <c r="G251" s="46" t="e">
        <f>Ders_Programı!#REF!</f>
        <v>#REF!</v>
      </c>
      <c r="H251" s="46" t="e">
        <f>Ders_Programı!#REF!</f>
        <v>#REF!</v>
      </c>
      <c r="I251" s="46" t="e">
        <f>Ders_Programı!#REF!</f>
        <v>#REF!</v>
      </c>
      <c r="J251" s="46" t="e">
        <f>Ders_Programı!#REF!</f>
        <v>#REF!</v>
      </c>
      <c r="K251" s="7"/>
    </row>
    <row r="252" spans="1:11" ht="13.5" customHeight="1" x14ac:dyDescent="0.25">
      <c r="A252" s="192"/>
      <c r="B252" s="193">
        <v>5</v>
      </c>
      <c r="C252" s="195">
        <v>0.58333333333333337</v>
      </c>
      <c r="D252" s="46" t="s">
        <v>119</v>
      </c>
      <c r="E252" s="46" t="e">
        <f>Ders_Programı!#REF!</f>
        <v>#REF!</v>
      </c>
      <c r="F252" s="46" t="e">
        <f>Ders_Programı!#REF!</f>
        <v>#REF!</v>
      </c>
      <c r="G252" s="46" t="e">
        <f>Ders_Programı!#REF!</f>
        <v>#REF!</v>
      </c>
      <c r="H252" s="46" t="e">
        <f>Ders_Programı!#REF!</f>
        <v>#REF!</v>
      </c>
      <c r="I252" s="46" t="e">
        <f>Ders_Programı!#REF!</f>
        <v>#REF!</v>
      </c>
      <c r="J252" s="46" t="e">
        <f>Ders_Programı!#REF!</f>
        <v>#REF!</v>
      </c>
      <c r="K252" s="7"/>
    </row>
    <row r="253" spans="1:11" ht="13.5" customHeight="1" x14ac:dyDescent="0.25">
      <c r="A253" s="192"/>
      <c r="B253" s="192"/>
      <c r="C253" s="192"/>
      <c r="D253" s="46" t="s">
        <v>117</v>
      </c>
      <c r="E253" s="46" t="e">
        <f>Ders_Programı!#REF!</f>
        <v>#REF!</v>
      </c>
      <c r="F253" s="46" t="e">
        <f>Ders_Programı!#REF!</f>
        <v>#REF!</v>
      </c>
      <c r="G253" s="46" t="e">
        <f>Ders_Programı!#REF!</f>
        <v>#REF!</v>
      </c>
      <c r="H253" s="46" t="e">
        <f>Ders_Programı!#REF!</f>
        <v>#REF!</v>
      </c>
      <c r="I253" s="46" t="e">
        <f>Ders_Programı!#REF!</f>
        <v>#REF!</v>
      </c>
      <c r="J253" s="46" t="e">
        <f>Ders_Programı!#REF!</f>
        <v>#REF!</v>
      </c>
      <c r="K253" s="7"/>
    </row>
    <row r="254" spans="1:11" ht="13.5" customHeight="1" x14ac:dyDescent="0.25">
      <c r="A254" s="192"/>
      <c r="B254" s="193">
        <v>6</v>
      </c>
      <c r="C254" s="195">
        <v>0.625</v>
      </c>
      <c r="D254" s="46" t="s">
        <v>119</v>
      </c>
      <c r="E254" s="46" t="e">
        <f>Ders_Programı!#REF!</f>
        <v>#REF!</v>
      </c>
      <c r="F254" s="46" t="e">
        <f>Ders_Programı!#REF!</f>
        <v>#REF!</v>
      </c>
      <c r="G254" s="46" t="e">
        <f>Ders_Programı!#REF!</f>
        <v>#REF!</v>
      </c>
      <c r="H254" s="46" t="e">
        <f>Ders_Programı!#REF!</f>
        <v>#REF!</v>
      </c>
      <c r="I254" s="46" t="e">
        <f>Ders_Programı!#REF!</f>
        <v>#REF!</v>
      </c>
      <c r="J254" s="46" t="e">
        <f>Ders_Programı!#REF!</f>
        <v>#REF!</v>
      </c>
      <c r="K254" s="7"/>
    </row>
    <row r="255" spans="1:11" ht="13.5" customHeight="1" x14ac:dyDescent="0.25">
      <c r="A255" s="192"/>
      <c r="B255" s="192"/>
      <c r="C255" s="192"/>
      <c r="D255" s="46" t="s">
        <v>117</v>
      </c>
      <c r="E255" s="46" t="e">
        <f>Ders_Programı!#REF!</f>
        <v>#REF!</v>
      </c>
      <c r="F255" s="46" t="e">
        <f>Ders_Programı!#REF!</f>
        <v>#REF!</v>
      </c>
      <c r="G255" s="46" t="e">
        <f>Ders_Programı!#REF!</f>
        <v>#REF!</v>
      </c>
      <c r="H255" s="46" t="e">
        <f>Ders_Programı!#REF!</f>
        <v>#REF!</v>
      </c>
      <c r="I255" s="46" t="e">
        <f>Ders_Programı!#REF!</f>
        <v>#REF!</v>
      </c>
      <c r="J255" s="46" t="e">
        <f>Ders_Programı!#REF!</f>
        <v>#REF!</v>
      </c>
      <c r="K255" s="7"/>
    </row>
    <row r="256" spans="1:11" ht="13.5" customHeight="1" x14ac:dyDescent="0.25">
      <c r="A256" s="192"/>
      <c r="B256" s="193">
        <v>7</v>
      </c>
      <c r="C256" s="195">
        <v>0.66666666666666663</v>
      </c>
      <c r="D256" s="46" t="s">
        <v>119</v>
      </c>
      <c r="E256" s="46" t="e">
        <f>Ders_Programı!#REF!</f>
        <v>#REF!</v>
      </c>
      <c r="F256" s="46" t="e">
        <f>Ders_Programı!#REF!</f>
        <v>#REF!</v>
      </c>
      <c r="G256" s="46" t="e">
        <f>Ders_Programı!#REF!</f>
        <v>#REF!</v>
      </c>
      <c r="H256" s="46" t="e">
        <f>Ders_Programı!#REF!</f>
        <v>#REF!</v>
      </c>
      <c r="I256" s="46" t="e">
        <f>Ders_Programı!#REF!</f>
        <v>#REF!</v>
      </c>
      <c r="J256" s="46" t="e">
        <f>Ders_Programı!#REF!</f>
        <v>#REF!</v>
      </c>
      <c r="K256" s="7"/>
    </row>
    <row r="257" spans="1:11" ht="13.5" customHeight="1" x14ac:dyDescent="0.25">
      <c r="A257" s="192"/>
      <c r="B257" s="192"/>
      <c r="C257" s="192"/>
      <c r="D257" s="46" t="s">
        <v>117</v>
      </c>
      <c r="E257" s="46" t="e">
        <f>Ders_Programı!#REF!</f>
        <v>#REF!</v>
      </c>
      <c r="F257" s="46" t="e">
        <f>Ders_Programı!#REF!</f>
        <v>#REF!</v>
      </c>
      <c r="G257" s="46" t="e">
        <f>Ders_Programı!#REF!</f>
        <v>#REF!</v>
      </c>
      <c r="H257" s="46" t="e">
        <f>Ders_Programı!#REF!</f>
        <v>#REF!</v>
      </c>
      <c r="I257" s="46" t="e">
        <f>Ders_Programı!#REF!</f>
        <v>#REF!</v>
      </c>
      <c r="J257" s="46" t="e">
        <f>Ders_Programı!#REF!</f>
        <v>#REF!</v>
      </c>
      <c r="K257" s="7"/>
    </row>
    <row r="258" spans="1:11" ht="13.5" customHeight="1" x14ac:dyDescent="0.25">
      <c r="A258" s="192"/>
      <c r="B258" s="193">
        <v>8</v>
      </c>
      <c r="C258" s="195">
        <v>0.70833333333333337</v>
      </c>
      <c r="D258" s="46" t="s">
        <v>119</v>
      </c>
      <c r="E258" s="46" t="e">
        <f>Ders_Programı!#REF!</f>
        <v>#REF!</v>
      </c>
      <c r="F258" s="46" t="e">
        <f>Ders_Programı!#REF!</f>
        <v>#REF!</v>
      </c>
      <c r="G258" s="46" t="e">
        <f>Ders_Programı!#REF!</f>
        <v>#REF!</v>
      </c>
      <c r="H258" s="46" t="e">
        <f>Ders_Programı!#REF!</f>
        <v>#REF!</v>
      </c>
      <c r="I258" s="46" t="e">
        <f>Ders_Programı!#REF!</f>
        <v>#REF!</v>
      </c>
      <c r="J258" s="46" t="e">
        <f>Ders_Programı!#REF!</f>
        <v>#REF!</v>
      </c>
      <c r="K258" s="7"/>
    </row>
    <row r="259" spans="1:11" ht="13.5" customHeight="1" x14ac:dyDescent="0.25">
      <c r="A259" s="192"/>
      <c r="B259" s="192"/>
      <c r="C259" s="192"/>
      <c r="D259" s="46" t="s">
        <v>117</v>
      </c>
      <c r="E259" s="46" t="e">
        <f>Ders_Programı!#REF!</f>
        <v>#REF!</v>
      </c>
      <c r="F259" s="46" t="e">
        <f>Ders_Programı!#REF!</f>
        <v>#REF!</v>
      </c>
      <c r="G259" s="46" t="e">
        <f>Ders_Programı!#REF!</f>
        <v>#REF!</v>
      </c>
      <c r="H259" s="46" t="e">
        <f>Ders_Programı!#REF!</f>
        <v>#REF!</v>
      </c>
      <c r="I259" s="46" t="e">
        <f>Ders_Programı!#REF!</f>
        <v>#REF!</v>
      </c>
      <c r="J259" s="46" t="e">
        <f>Ders_Programı!#REF!</f>
        <v>#REF!</v>
      </c>
      <c r="K259" s="7"/>
    </row>
    <row r="260" spans="1:11" ht="13.5" customHeight="1" x14ac:dyDescent="0.25">
      <c r="A260" s="192"/>
      <c r="B260" s="193">
        <v>9</v>
      </c>
      <c r="C260" s="195">
        <v>0.75</v>
      </c>
      <c r="D260" s="46" t="s">
        <v>119</v>
      </c>
      <c r="E260" s="46" t="e">
        <f>Ders_Programı!#REF!</f>
        <v>#REF!</v>
      </c>
      <c r="F260" s="46" t="e">
        <f>Ders_Programı!#REF!</f>
        <v>#REF!</v>
      </c>
      <c r="G260" s="46" t="e">
        <f>Ders_Programı!#REF!</f>
        <v>#REF!</v>
      </c>
      <c r="H260" s="46" t="e">
        <f>Ders_Programı!#REF!</f>
        <v>#REF!</v>
      </c>
      <c r="I260" s="46" t="e">
        <f>Ders_Programı!#REF!</f>
        <v>#REF!</v>
      </c>
      <c r="J260" s="46" t="e">
        <f>Ders_Programı!#REF!</f>
        <v>#REF!</v>
      </c>
      <c r="K260" s="7"/>
    </row>
    <row r="261" spans="1:11" ht="13.5" customHeight="1" x14ac:dyDescent="0.25">
      <c r="A261" s="192"/>
      <c r="B261" s="192"/>
      <c r="C261" s="192"/>
      <c r="D261" s="46" t="s">
        <v>117</v>
      </c>
      <c r="E261" s="46" t="e">
        <f>Ders_Programı!#REF!</f>
        <v>#REF!</v>
      </c>
      <c r="F261" s="46" t="e">
        <f>Ders_Programı!#REF!</f>
        <v>#REF!</v>
      </c>
      <c r="G261" s="46" t="e">
        <f>Ders_Programı!#REF!</f>
        <v>#REF!</v>
      </c>
      <c r="H261" s="46" t="e">
        <f>Ders_Programı!#REF!</f>
        <v>#REF!</v>
      </c>
      <c r="I261" s="46" t="e">
        <f>Ders_Programı!#REF!</f>
        <v>#REF!</v>
      </c>
      <c r="J261" s="46" t="e">
        <f>Ders_Programı!#REF!</f>
        <v>#REF!</v>
      </c>
      <c r="K261" s="7"/>
    </row>
    <row r="262" spans="1:11" ht="13.5" customHeight="1" x14ac:dyDescent="0.25">
      <c r="A262" s="192"/>
      <c r="B262" s="193">
        <v>10</v>
      </c>
      <c r="C262" s="195">
        <v>0.79166666666666663</v>
      </c>
      <c r="D262" s="43" t="s">
        <v>119</v>
      </c>
      <c r="E262" s="43" t="e">
        <f>Ders_Programı!#REF!</f>
        <v>#REF!</v>
      </c>
      <c r="F262" s="43" t="e">
        <f>Ders_Programı!#REF!</f>
        <v>#REF!</v>
      </c>
      <c r="G262" s="43" t="e">
        <f>Ders_Programı!#REF!</f>
        <v>#REF!</v>
      </c>
      <c r="H262" s="43" t="e">
        <f>Ders_Programı!#REF!</f>
        <v>#REF!</v>
      </c>
      <c r="I262" s="43" t="e">
        <f>Ders_Programı!#REF!</f>
        <v>#REF!</v>
      </c>
      <c r="J262" s="43" t="e">
        <f>Ders_Programı!#REF!</f>
        <v>#REF!</v>
      </c>
      <c r="K262" s="7"/>
    </row>
    <row r="263" spans="1:11" ht="13.5" customHeight="1" x14ac:dyDescent="0.25">
      <c r="A263" s="192"/>
      <c r="B263" s="192"/>
      <c r="C263" s="192"/>
      <c r="D263" s="43" t="s">
        <v>117</v>
      </c>
      <c r="E263" s="43" t="e">
        <f>Ders_Programı!#REF!</f>
        <v>#REF!</v>
      </c>
      <c r="F263" s="43" t="e">
        <f>Ders_Programı!#REF!</f>
        <v>#REF!</v>
      </c>
      <c r="G263" s="43" t="e">
        <f>Ders_Programı!#REF!</f>
        <v>#REF!</v>
      </c>
      <c r="H263" s="43" t="e">
        <f>Ders_Programı!#REF!</f>
        <v>#REF!</v>
      </c>
      <c r="I263" s="43" t="e">
        <f>Ders_Programı!#REF!</f>
        <v>#REF!</v>
      </c>
      <c r="J263" s="43" t="e">
        <f>Ders_Programı!#REF!</f>
        <v>#REF!</v>
      </c>
      <c r="K263" s="7"/>
    </row>
    <row r="264" spans="1:11" ht="13.5" customHeight="1" x14ac:dyDescent="0.25">
      <c r="A264" s="192"/>
      <c r="B264" s="193">
        <v>11</v>
      </c>
      <c r="C264" s="195">
        <v>0.83333333333333337</v>
      </c>
      <c r="D264" s="43" t="s">
        <v>119</v>
      </c>
      <c r="E264" s="43" t="e">
        <f>Ders_Programı!#REF!</f>
        <v>#REF!</v>
      </c>
      <c r="F264" s="43" t="e">
        <f>Ders_Programı!#REF!</f>
        <v>#REF!</v>
      </c>
      <c r="G264" s="43" t="e">
        <f>Ders_Programı!#REF!</f>
        <v>#REF!</v>
      </c>
      <c r="H264" s="43" t="e">
        <f>Ders_Programı!#REF!</f>
        <v>#REF!</v>
      </c>
      <c r="I264" s="43" t="e">
        <f>Ders_Programı!#REF!</f>
        <v>#REF!</v>
      </c>
      <c r="J264" s="43" t="e">
        <f>Ders_Programı!#REF!</f>
        <v>#REF!</v>
      </c>
      <c r="K264" s="7"/>
    </row>
    <row r="265" spans="1:11" ht="13.5" customHeight="1" x14ac:dyDescent="0.25">
      <c r="A265" s="192"/>
      <c r="B265" s="192"/>
      <c r="C265" s="192"/>
      <c r="D265" s="43" t="s">
        <v>117</v>
      </c>
      <c r="E265" s="43" t="e">
        <f>Ders_Programı!#REF!</f>
        <v>#REF!</v>
      </c>
      <c r="F265" s="43" t="e">
        <f>Ders_Programı!#REF!</f>
        <v>#REF!</v>
      </c>
      <c r="G265" s="43" t="e">
        <f>Ders_Programı!#REF!</f>
        <v>#REF!</v>
      </c>
      <c r="H265" s="43" t="e">
        <f>Ders_Programı!#REF!</f>
        <v>#REF!</v>
      </c>
      <c r="I265" s="43" t="e">
        <f>Ders_Programı!#REF!</f>
        <v>#REF!</v>
      </c>
      <c r="J265" s="43" t="e">
        <f>Ders_Programı!#REF!</f>
        <v>#REF!</v>
      </c>
      <c r="K265" s="7"/>
    </row>
    <row r="266" spans="1:11" ht="13.5" customHeight="1" x14ac:dyDescent="0.25">
      <c r="A266" s="196">
        <f>A244+1</f>
        <v>45395</v>
      </c>
      <c r="B266" s="187">
        <v>1</v>
      </c>
      <c r="C266" s="189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25">
      <c r="A267" s="188"/>
      <c r="B267" s="188"/>
      <c r="C267" s="188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25">
      <c r="A268" s="188"/>
      <c r="B268" s="187">
        <v>2</v>
      </c>
      <c r="C268" s="190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25">
      <c r="A269" s="188"/>
      <c r="B269" s="188"/>
      <c r="C269" s="188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25">
      <c r="A270" s="188"/>
      <c r="B270" s="187">
        <v>3</v>
      </c>
      <c r="C270" s="190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25">
      <c r="A271" s="188"/>
      <c r="B271" s="188"/>
      <c r="C271" s="188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25">
      <c r="A272" s="188"/>
      <c r="B272" s="187">
        <v>4</v>
      </c>
      <c r="C272" s="190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25">
      <c r="A273" s="188"/>
      <c r="B273" s="188"/>
      <c r="C273" s="188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25">
      <c r="A274" s="188"/>
      <c r="B274" s="187">
        <v>5</v>
      </c>
      <c r="C274" s="190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25">
      <c r="A275" s="188"/>
      <c r="B275" s="188"/>
      <c r="C275" s="188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25">
      <c r="A276" s="188"/>
      <c r="B276" s="187">
        <v>6</v>
      </c>
      <c r="C276" s="190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25">
      <c r="A277" s="188"/>
      <c r="B277" s="188"/>
      <c r="C277" s="188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25">
      <c r="A278" s="188"/>
      <c r="B278" s="187">
        <v>7</v>
      </c>
      <c r="C278" s="190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25">
      <c r="A279" s="188"/>
      <c r="B279" s="188"/>
      <c r="C279" s="188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25">
      <c r="A280" s="188"/>
      <c r="B280" s="187">
        <v>8</v>
      </c>
      <c r="C280" s="190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25">
      <c r="A281" s="188"/>
      <c r="B281" s="188"/>
      <c r="C281" s="188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25">
      <c r="A282" s="188"/>
      <c r="B282" s="187">
        <v>9</v>
      </c>
      <c r="C282" s="190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25">
      <c r="A283" s="188"/>
      <c r="B283" s="188"/>
      <c r="C283" s="188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25">
      <c r="A284" s="188"/>
      <c r="B284" s="187">
        <v>10</v>
      </c>
      <c r="C284" s="190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25">
      <c r="A285" s="188"/>
      <c r="B285" s="188"/>
      <c r="C285" s="188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25">
      <c r="A286" s="188"/>
      <c r="B286" s="187">
        <v>11</v>
      </c>
      <c r="C286" s="190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25">
      <c r="A287" s="188"/>
      <c r="B287" s="188"/>
      <c r="C287" s="188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25">
      <c r="A288" s="191">
        <f>A266+1</f>
        <v>45396</v>
      </c>
      <c r="B288" s="193">
        <v>1</v>
      </c>
      <c r="C288" s="194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25">
      <c r="A289" s="192"/>
      <c r="B289" s="192"/>
      <c r="C289" s="192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25">
      <c r="A290" s="192"/>
      <c r="B290" s="193">
        <v>2</v>
      </c>
      <c r="C290" s="195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25">
      <c r="A291" s="192"/>
      <c r="B291" s="192"/>
      <c r="C291" s="192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25">
      <c r="A292" s="192"/>
      <c r="B292" s="193">
        <v>3</v>
      </c>
      <c r="C292" s="195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25">
      <c r="A293" s="192"/>
      <c r="B293" s="192"/>
      <c r="C293" s="192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25">
      <c r="A294" s="192"/>
      <c r="B294" s="193">
        <v>4</v>
      </c>
      <c r="C294" s="195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25">
      <c r="A295" s="192"/>
      <c r="B295" s="192"/>
      <c r="C295" s="192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25">
      <c r="A296" s="192"/>
      <c r="B296" s="193">
        <v>5</v>
      </c>
      <c r="C296" s="195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25">
      <c r="A297" s="192"/>
      <c r="B297" s="192"/>
      <c r="C297" s="192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25">
      <c r="A298" s="192"/>
      <c r="B298" s="193">
        <v>6</v>
      </c>
      <c r="C298" s="195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25">
      <c r="A299" s="192"/>
      <c r="B299" s="192"/>
      <c r="C299" s="192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25">
      <c r="A300" s="192"/>
      <c r="B300" s="193">
        <v>7</v>
      </c>
      <c r="C300" s="195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25">
      <c r="A301" s="192"/>
      <c r="B301" s="192"/>
      <c r="C301" s="192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25">
      <c r="A302" s="192"/>
      <c r="B302" s="193">
        <v>8</v>
      </c>
      <c r="C302" s="195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25">
      <c r="A303" s="192"/>
      <c r="B303" s="192"/>
      <c r="C303" s="192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25">
      <c r="A304" s="192"/>
      <c r="B304" s="193">
        <v>9</v>
      </c>
      <c r="C304" s="195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25">
      <c r="A305" s="192"/>
      <c r="B305" s="192"/>
      <c r="C305" s="192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25">
      <c r="A306" s="192"/>
      <c r="B306" s="193">
        <v>10</v>
      </c>
      <c r="C306" s="195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25">
      <c r="A307" s="192"/>
      <c r="B307" s="192"/>
      <c r="C307" s="192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25">
      <c r="A308" s="192"/>
      <c r="B308" s="193">
        <v>11</v>
      </c>
      <c r="C308" s="195">
        <v>0.83333333333333337</v>
      </c>
      <c r="D308" s="43" t="s">
        <v>119</v>
      </c>
      <c r="E308" s="43" t="e">
        <f>Ders_Programı!#REF!</f>
        <v>#REF!</v>
      </c>
      <c r="F308" s="43" t="e">
        <f>Ders_Programı!#REF!</f>
        <v>#REF!</v>
      </c>
      <c r="G308" s="43" t="e">
        <f>Ders_Programı!#REF!</f>
        <v>#REF!</v>
      </c>
      <c r="H308" s="43" t="e">
        <f>Ders_Programı!#REF!</f>
        <v>#REF!</v>
      </c>
      <c r="I308" s="43" t="e">
        <f>Ders_Programı!#REF!</f>
        <v>#REF!</v>
      </c>
      <c r="J308" s="43" t="e">
        <f>Ders_Programı!#REF!</f>
        <v>#REF!</v>
      </c>
      <c r="K308" s="7"/>
    </row>
    <row r="309" spans="1:11" ht="13.5" customHeight="1" x14ac:dyDescent="0.25">
      <c r="A309" s="192"/>
      <c r="B309" s="192"/>
      <c r="C309" s="192"/>
      <c r="D309" s="43" t="s">
        <v>117</v>
      </c>
      <c r="E309" s="43" t="e">
        <f>Ders_Programı!#REF!</f>
        <v>#REF!</v>
      </c>
      <c r="F309" s="43" t="e">
        <f>Ders_Programı!#REF!</f>
        <v>#REF!</v>
      </c>
      <c r="G309" s="43" t="e">
        <f>Ders_Programı!#REF!</f>
        <v>#REF!</v>
      </c>
      <c r="H309" s="43" t="e">
        <f>Ders_Programı!#REF!</f>
        <v>#REF!</v>
      </c>
      <c r="I309" s="43" t="e">
        <f>Ders_Programı!#REF!</f>
        <v>#REF!</v>
      </c>
      <c r="J309" s="43" t="e">
        <f>Ders_Programı!#REF!</f>
        <v>#REF!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3.2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alper yılmaz</cp:lastModifiedBy>
  <cp:lastPrinted>2016-12-10T04:52:50Z</cp:lastPrinted>
  <dcterms:created xsi:type="dcterms:W3CDTF">2015-01-20T08:56:56Z</dcterms:created>
  <dcterms:modified xsi:type="dcterms:W3CDTF">2024-03-22T10:14:12Z</dcterms:modified>
</cp:coreProperties>
</file>